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150" windowWidth="13440" windowHeight="883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I29" i="1" l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</calcChain>
</file>

<file path=xl/sharedStrings.xml><?xml version="1.0" encoding="utf-8"?>
<sst xmlns="http://schemas.openxmlformats.org/spreadsheetml/2006/main" count="334" uniqueCount="140">
  <si>
    <r>
      <rPr>
        <b/>
        <sz val="8"/>
        <rFont val="Arial"/>
        <family val="2"/>
      </rPr>
      <t>nr kształtki</t>
    </r>
  </si>
  <si>
    <r>
      <rPr>
        <b/>
        <sz val="8"/>
        <rFont val="Arial"/>
        <family val="2"/>
      </rPr>
      <t>opis</t>
    </r>
  </si>
  <si>
    <t xml:space="preserve">zamiennik </t>
  </si>
  <si>
    <t>wartośc netto</t>
  </si>
  <si>
    <t>wartośc jedn. netto</t>
  </si>
  <si>
    <t>razem wszystkie części netto</t>
  </si>
  <si>
    <t>VAT</t>
  </si>
  <si>
    <t>razem wszystkie części brutto</t>
  </si>
  <si>
    <r>
      <t xml:space="preserve">producent, nazwa,uwagi </t>
    </r>
    <r>
      <rPr>
        <b/>
        <sz val="11"/>
        <rFont val="Arial"/>
        <family val="2"/>
        <charset val="238"/>
      </rPr>
      <t xml:space="preserve"> *</t>
    </r>
  </si>
  <si>
    <r>
      <t>*</t>
    </r>
    <r>
      <rPr>
        <b/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„</t>
    </r>
    <r>
      <rPr>
        <sz val="10"/>
        <color rgb="FF000000"/>
        <rFont val="Times New Roman"/>
        <family val="1"/>
        <charset val="238"/>
      </rPr>
      <t xml:space="preserve">Zamawiający zgodnie z art. 29 ust. 3 ustawy Pzp, dopuszcza oferowanie materiałów lub urządzeń równoważnych. Materiały lub urządzenia pochodzące od konkretnych producentów określają minimalne parametry jakościowe i cechy użytkowe, jakim muszą odpowiadać materiały lub urządzenia. </t>
    </r>
    <r>
      <rPr>
        <sz val="10"/>
        <color rgb="FF000000"/>
        <rFont val="Times New Roman"/>
        <family val="1"/>
        <charset val="238"/>
      </rPr>
      <t>Materiały lub urządzenia pochodzące od konkretnych producentów stanowią wyłącznie wzorzec jakościowy przedmiotu zamówienia.</t>
    </r>
    <r>
      <rPr>
        <sz val="10"/>
        <color rgb="FF000000"/>
        <rFont val="Times New Roman"/>
        <family val="1"/>
        <charset val="238"/>
      </rPr>
      <t xml:space="preserve">Operowanie przykładowymi nazwami producenta ma jedynie na celu doprecyzowanie poziomu oczekiwań Zamawiającego w stosunku do określonego rozwiązania. Posługiwanie się nazwami producentów/produktów ma wyłącznie charakter przykładowy. Zamawiający, wskazując oznaczenie konkretnego producenta (dostawcy) lub konkretny produkt przy opisie przedmiotu zamówienia, dopuszcza jednocześnie produkty równoważne o parametrach jakościowych i cechach użytkowych co najmniej na poziomie parametrów wskazanego produktu, uznając tym samym każdy produkt o wskazanych lub lepszych parametrach. </t>
    </r>
  </si>
  <si>
    <t>m</t>
  </si>
  <si>
    <t xml:space="preserve">Wyłącznik nadmiarowoprądowy CLS6-B6 nr 269607 </t>
  </si>
  <si>
    <t>szt</t>
  </si>
  <si>
    <t xml:space="preserve">Rozrusznik siknikowy MSC-D-6,3-M7(230V50Hz) nr 283145 </t>
  </si>
  <si>
    <t xml:space="preserve">Stycznik DILM-10(230V50Hz) nr 051786 </t>
  </si>
  <si>
    <t xml:space="preserve">Wyłącznik nadmiarowoprądowy CLS6-C2 nr 270347 </t>
  </si>
  <si>
    <t xml:space="preserve">Wyłącznik nadmiarowoprądowy CLS6-C16/3 nr 270420 </t>
  </si>
  <si>
    <t xml:space="preserve">Rozłącznik krzywkowy na szynę T0-2-8900/IVS nr 207403 </t>
  </si>
  <si>
    <t xml:space="preserve">Styk pomocniczy Z-AHK nr 248433 </t>
  </si>
  <si>
    <t xml:space="preserve">Sygnalizator poziomu wody typ: NPK-1401 </t>
  </si>
  <si>
    <t>Miernik temperatury z czyjnikiem PT100 typ ESM-1510-5-09-0-1/000/21</t>
  </si>
  <si>
    <t xml:space="preserve">czujnik pt100 72-23304701-0300.0050.TM </t>
  </si>
  <si>
    <t xml:space="preserve">Przekaźnik PI84 230AC M93G </t>
  </si>
  <si>
    <t xml:space="preserve">Oznaczniki złączek DK/Z-5 nr:B51-72D2  </t>
  </si>
  <si>
    <t>opk.</t>
  </si>
  <si>
    <t>Zwieracz ZKU-2,5/3 nr:A42-0A12</t>
  </si>
  <si>
    <t>Płytka skrajna PSU-4 nr:A41-0101</t>
  </si>
  <si>
    <t xml:space="preserve">Złączka gwintowa niebieska ZG-G4 nr:A11-8206 </t>
  </si>
  <si>
    <t xml:space="preserve">Złączka gwintowa niebieska ZG-G2,5 nr:A11-8106 </t>
  </si>
  <si>
    <t xml:space="preserve">Oznaczniki złączek DK/Z-5 nr:B51-72D1 </t>
  </si>
  <si>
    <t xml:space="preserve">Oznaczniki złączek DK/Z-5 nr:B51-72D0 </t>
  </si>
  <si>
    <t xml:space="preserve">Złączka gwintowa czerwona ZG-G2,5 nr:A11-8107 </t>
  </si>
  <si>
    <t>Przewód LgY 0,5/500 biały</t>
  </si>
  <si>
    <t>mb</t>
  </si>
  <si>
    <t>Przewód LgY 2,5/500  niebieski</t>
  </si>
  <si>
    <t>Końcówka tulejkowa TE 2,5-10V</t>
  </si>
  <si>
    <t>Przewód LgY 0,5/500 żółto-zielony</t>
  </si>
  <si>
    <t>Przewód LgY 2,5/500 czerwony</t>
  </si>
  <si>
    <t xml:space="preserve">Konektor płaski 6,3mm;0,8mm;męski  M5, przykrecany kątowe 45st, </t>
  </si>
  <si>
    <t xml:space="preserve">Styk pomocniczy NHI11-PKZ0 nr 072896 </t>
  </si>
  <si>
    <t>Wyłącznik nadprądowy CLS6-C4 nr 270348</t>
  </si>
  <si>
    <t>Wyłącznik nadprądowy CLS6-C6 nr 270349</t>
  </si>
  <si>
    <t>Wyłącznik nadprądowy CLS6-C10 nr 270350</t>
  </si>
  <si>
    <t xml:space="preserve">Złączka gwintowa czarna ZG-G4 nr:A11-8203 </t>
  </si>
  <si>
    <t xml:space="preserve">Złączka gwintowa żólta ZG-G2,5 nr:A11-8101 </t>
  </si>
  <si>
    <t xml:space="preserve">Listwa montażowa TS35-P nr:A43-7014  </t>
  </si>
  <si>
    <t xml:space="preserve">Złączka gwintowa żólto-zielona ZG-G4 nr:ZUO-4/35 </t>
  </si>
  <si>
    <t xml:space="preserve">Złączka ochronna ZUO-4/35 nr:A11-5C3Z  </t>
  </si>
  <si>
    <t>Zwieracz ZKU-2,5/2 nr:A42-0A11</t>
  </si>
  <si>
    <t xml:space="preserve">Listwa przyłączeniowa izolowana  typt LPI-14 nr:18-1038 </t>
  </si>
  <si>
    <t xml:space="preserve">Trzymacz KU-2/35 nr:A44-2011 </t>
  </si>
  <si>
    <t>Końcówka tulejkowa TE 0,5-10V</t>
  </si>
  <si>
    <t xml:space="preserve">Rezystor 2W 470 ohm 5% MOR02SJ0471A10 </t>
  </si>
  <si>
    <t xml:space="preserve">Rezystor 2W 390 ohm 5% MOR02SJ0391A10 </t>
  </si>
  <si>
    <t>Rezystor 0,25W 5% 2,2k</t>
  </si>
  <si>
    <t>Rezystor 0,25W 5% 22k</t>
  </si>
  <si>
    <t>Rezystor 0,25W 5% 220 ohm</t>
  </si>
  <si>
    <t>Rezystor 0,25W 5% 10k</t>
  </si>
  <si>
    <t>Rezystor 0,25W 5% 82k</t>
  </si>
  <si>
    <t>Rezystor 7W 5%; THT 1ohm; nr ELFA: 16-024-657</t>
  </si>
  <si>
    <t>Rezystor 0,25W 1% 130k</t>
  </si>
  <si>
    <t>Rezystor 0,25W 1% 33k</t>
  </si>
  <si>
    <t>Rezystor 0,25W 1% 8,25k</t>
  </si>
  <si>
    <t>Tranzystor BD138</t>
  </si>
  <si>
    <t>Dioda 1N4004</t>
  </si>
  <si>
    <t>Mostek KBPC 2506</t>
  </si>
  <si>
    <t>Tranzystor BD911</t>
  </si>
  <si>
    <t>Układ scalony LM 741N nr TME UA741CP</t>
  </si>
  <si>
    <t>Tranzystor BD912</t>
  </si>
  <si>
    <t>Tranzystor BD137</t>
  </si>
  <si>
    <t>Kondensator monolityczny 220nF 50V 5mm</t>
  </si>
  <si>
    <t>Kondensator elektrolityczny aluminiowy 4700uF +-20% DC 35x51, radialny, zaciski śrubowe</t>
  </si>
  <si>
    <t xml:space="preserve">Kondensator polipropylenowy; 47nF; 250VDC </t>
  </si>
  <si>
    <t>Kondensator elektrolityczny 47uF 40V  stojący</t>
  </si>
  <si>
    <t>Kondensator monolityczny 100nF 50V 5mm</t>
  </si>
  <si>
    <t>Eko-opaska łubkowa do kondensatorów elektrolitycznych 35mm typu PYC6041</t>
  </si>
  <si>
    <t>Radiator RAD-A4240/40 TME</t>
  </si>
  <si>
    <t xml:space="preserve">Złącze typu DIN 41612; typB; żeńskie; ptoste; PIN:64 połączenie owijane; a+b </t>
  </si>
  <si>
    <t>Transformator ET1o – 0,34 E; IP00; nr obliczeń: 30682</t>
  </si>
  <si>
    <t xml:space="preserve">Złącze typu DIN 41612; typB; męskie; kątowe; PIN:64 do druku; a+b symbol </t>
  </si>
  <si>
    <t>Płytka czołowa PC 3U 8</t>
  </si>
  <si>
    <t>Osłona OS-160-84</t>
  </si>
  <si>
    <t>Prowadnik P-160</t>
  </si>
  <si>
    <t>Kaseta Euro 3U/160-84-01</t>
  </si>
  <si>
    <t>Listwa W84</t>
  </si>
  <si>
    <t>Listwa przyłączeniowa LPI-14</t>
  </si>
  <si>
    <t>Przewód LY 500/0,5mm2 niebieski</t>
  </si>
  <si>
    <t>Przewód LY 500/0,5mm2czarny</t>
  </si>
  <si>
    <t>Przewód LY 500/0,5mm2 czerwony</t>
  </si>
  <si>
    <t>Przewód LY 500/0,5mm żółty</t>
  </si>
  <si>
    <t>Przewód LY 500/1mm2 czerwony</t>
  </si>
  <si>
    <t>Przewód LY 500/1,5mm2 czerwony</t>
  </si>
  <si>
    <t>Przewód LY 500/1,5mm2 biały</t>
  </si>
  <si>
    <t>Przewód LY 500/1,5mm2 niebieski</t>
  </si>
  <si>
    <t>Trzymacz KU-1/35 żółty</t>
  </si>
  <si>
    <t>oznacznik DK/Z-5 1-10</t>
  </si>
  <si>
    <t xml:space="preserve">opak. </t>
  </si>
  <si>
    <t>oznacznik DK/Z-5 11-20</t>
  </si>
  <si>
    <t>oznacznik DK/Z-5 21-30</t>
  </si>
  <si>
    <t>oznacznik DK/Z-5 31-40</t>
  </si>
  <si>
    <t>ilość</t>
  </si>
  <si>
    <t>j.miary</t>
  </si>
  <si>
    <t>Eaton</t>
  </si>
  <si>
    <t>Kobold</t>
  </si>
  <si>
    <t>GUENTHER</t>
  </si>
  <si>
    <t>Emko</t>
  </si>
  <si>
    <t>Relpol</t>
  </si>
  <si>
    <t>Pokój</t>
  </si>
  <si>
    <t>dowolny</t>
  </si>
  <si>
    <t>Kemet</t>
  </si>
  <si>
    <t>Harting</t>
  </si>
  <si>
    <t>Elhand</t>
  </si>
  <si>
    <t>Radmor</t>
  </si>
  <si>
    <t>pokój</t>
  </si>
  <si>
    <t>https://nowaelektro.pl/produkt/nhi11-pkz0-styki-pomocnicze-normalne-do-pkzm-0.html?string=072896+</t>
  </si>
  <si>
    <t>https://nowaelektro.pl/produkt/cls6-c4-wylaczniki-nadpradowy-1-bieg.html</t>
  </si>
  <si>
    <t>https://nowaelektro.pl/produkt/cls6-c6-wylaczniki-nadpradowy-1-bieg.html?string=270349</t>
  </si>
  <si>
    <t>https://nowaelektro.pl/produkt/cls6-c10-wylaczniki-nadpradowy-1-bieg.html?string=270350</t>
  </si>
  <si>
    <t>https://www.pokoj.com.pl/sklep/dkz-5/</t>
  </si>
  <si>
    <t>https://www.pokoj.com.pl/sklep/zku-zwieracz/</t>
  </si>
  <si>
    <t>https://www.pokoj.com.pl/sklep/zug-g4/</t>
  </si>
  <si>
    <t>www.tme.eu</t>
  </si>
  <si>
    <t>https://www.pokoj.com.pl/sklep/ts35-p-listwa-stalowa-perforowana/</t>
  </si>
  <si>
    <t>https://www.pokoj.com.pl/sklep/zuo-435/</t>
  </si>
  <si>
    <t>https://www.pokoj.com.pl/sklep/lpi-14/</t>
  </si>
  <si>
    <t>https://www.pokoj.com.pl/sklep/ku-235/</t>
  </si>
  <si>
    <t>https://www.tme.eu/pl/details/rad-a4240_40/radiatory/stonecold/?brutto=1&amp;gclid=CjwKCAjw5vz2BRAtEiwAbcVIL66VkjsWIxEmnIXTACDmpv3gclsXeHyTXc9l2DAatUlkY5UwA6M8exoCbVYQAvD_BwE</t>
  </si>
  <si>
    <t>https://www.tme.eu/pl/details/09022646821/zlacza-din-41-612-din-41-617/harting/</t>
  </si>
  <si>
    <t>cena z poprzedniego zakupu</t>
  </si>
  <si>
    <t>https://www.tme.eu/pl/details/09021646921/zlacza-din-41-612-din-41-617/harting/</t>
  </si>
  <si>
    <t>https://www.armel.pl</t>
  </si>
  <si>
    <t>https://www.pokoj.com.pl/sklep/ku-135/</t>
  </si>
  <si>
    <t>Radiator A4129 L=100mm</t>
  </si>
  <si>
    <t>https://inelsc.pl/pl/p/Radiator-A4129-L100mm/4833</t>
  </si>
  <si>
    <t>http://www.multikable.pl/catalogsearch/result/?q=Przew%C3%B3d+H05V-K+%28+LgY+%29+0%2C5mm2+300%2F500V</t>
  </si>
  <si>
    <t>http://www.multikable.pl/catalogsearch/result/?q=Przew%C3%B3d+H05V-K+%28+LgY+%29+1mm2+300%2F500V</t>
  </si>
  <si>
    <t>http://www.multikable.pl/przewod-h07v-r-ly-1-5mm2-450-750v-zo.html</t>
  </si>
  <si>
    <t xml:space="preserve">CZĘŚĆ ELEKTRYCZNA </t>
  </si>
  <si>
    <r>
      <rPr>
        <b/>
        <u/>
        <sz val="10"/>
        <color rgb="FF000000"/>
        <rFont val="Times New Roman"/>
        <family val="1"/>
        <charset val="238"/>
      </rPr>
      <t>Załącznik A do Formularza oferty AZP.273.225.2020</t>
    </r>
    <r>
      <rPr>
        <b/>
        <sz val="10"/>
        <color rgb="FF000000"/>
        <rFont val="Times New Roman"/>
        <family val="1"/>
        <charset val="238"/>
      </rPr>
      <t xml:space="preserve"> Zestawienie zamawianych elementów elektrycznych i elektronicznych układu stabilizacji cieplnej dla laboratorium fast X</t>
    </r>
  </si>
  <si>
    <t>Nr pozycji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</si>
</sst>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9" x14ac:knownFonts="1">
    <font>
      <sz val="10"/>
      <color rgb="FF000000"/>
      <name val="Times New Roman"/>
      <charset val="204"/>
    </font>
    <font>
      <b/>
      <sz val="8"/>
      <name val="Arial"/>
    </font>
    <font>
      <b/>
      <sz val="8"/>
      <name val="Arial"/>
      <family val="2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rgb="FF000000"/>
      <name val="Times New Roman"/>
      <charset val="204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color theme="10"/>
      <name val="Times New Roman"/>
      <charset val="204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8" fillId="0" borderId="0"/>
    <xf numFmtId="0" fontId="9" fillId="0" borderId="0"/>
    <xf numFmtId="0" fontId="8" fillId="0" borderId="0"/>
    <xf numFmtId="44" fontId="1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3" xfId="1" applyFont="1" applyFill="1" applyBorder="1" applyAlignment="1">
      <alignment wrapText="1"/>
    </xf>
    <xf numFmtId="0" fontId="0" fillId="0" borderId="0" xfId="0" applyFill="1" applyBorder="1" applyAlignment="1">
      <alignment vertical="top"/>
    </xf>
    <xf numFmtId="1" fontId="12" fillId="0" borderId="1" xfId="0" applyNumberFormat="1" applyFont="1" applyFill="1" applyBorder="1" applyAlignment="1">
      <alignment horizontal="center" vertical="center" shrinkToFit="1"/>
    </xf>
    <xf numFmtId="44" fontId="10" fillId="0" borderId="3" xfId="4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center" wrapText="1"/>
    </xf>
    <xf numFmtId="44" fontId="10" fillId="0" borderId="3" xfId="4" applyFont="1" applyFill="1" applyBorder="1"/>
    <xf numFmtId="1" fontId="12" fillId="0" borderId="4" xfId="0" applyNumberFormat="1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left" vertical="top"/>
    </xf>
    <xf numFmtId="0" fontId="17" fillId="0" borderId="0" xfId="5" applyFill="1" applyBorder="1" applyAlignment="1">
      <alignment horizontal="left" vertical="top"/>
    </xf>
    <xf numFmtId="0" fontId="10" fillId="0" borderId="10" xfId="1" applyFont="1" applyFill="1" applyBorder="1" applyAlignment="1">
      <alignment wrapText="1"/>
    </xf>
    <xf numFmtId="1" fontId="12" fillId="0" borderId="11" xfId="0" applyNumberFormat="1" applyFont="1" applyFill="1" applyBorder="1" applyAlignment="1">
      <alignment horizontal="center" vertical="center" shrinkToFit="1"/>
    </xf>
    <xf numFmtId="44" fontId="10" fillId="0" borderId="10" xfId="4" applyFont="1" applyFill="1" applyBorder="1" applyAlignment="1">
      <alignment wrapText="1"/>
    </xf>
    <xf numFmtId="1" fontId="12" fillId="0" borderId="3" xfId="0" applyNumberFormat="1" applyFont="1" applyFill="1" applyBorder="1" applyAlignment="1">
      <alignment horizontal="center" vertical="center" shrinkToFit="1"/>
    </xf>
    <xf numFmtId="44" fontId="18" fillId="0" borderId="3" xfId="0" applyNumberFormat="1" applyFont="1" applyFill="1" applyBorder="1" applyAlignment="1">
      <alignment horizontal="right" vertical="top"/>
    </xf>
    <xf numFmtId="44" fontId="18" fillId="0" borderId="9" xfId="0" applyNumberFormat="1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14" fillId="0" borderId="3" xfId="0" applyFont="1" applyFill="1" applyBorder="1" applyAlignment="1">
      <alignment horizontal="left" vertical="top"/>
    </xf>
    <xf numFmtId="0" fontId="10" fillId="0" borderId="3" xfId="1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wrapText="1"/>
    </xf>
    <xf numFmtId="0" fontId="10" fillId="0" borderId="3" xfId="3" applyFont="1" applyFill="1" applyBorder="1" applyAlignment="1">
      <alignment wrapText="1"/>
    </xf>
    <xf numFmtId="44" fontId="14" fillId="0" borderId="3" xfId="4" applyFont="1" applyFill="1" applyBorder="1"/>
    <xf numFmtId="0" fontId="0" fillId="0" borderId="10" xfId="0" applyFill="1" applyBorder="1"/>
    <xf numFmtId="44" fontId="16" fillId="0" borderId="10" xfId="4" applyFont="1" applyFill="1" applyBorder="1"/>
    <xf numFmtId="44" fontId="16" fillId="0" borderId="3" xfId="4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right" vertical="top"/>
    </xf>
    <xf numFmtId="0" fontId="18" fillId="0" borderId="3" xfId="0" applyFont="1" applyFill="1" applyBorder="1" applyAlignment="1">
      <alignment horizontal="right" vertical="top"/>
    </xf>
  </cellXfs>
  <cellStyles count="6">
    <cellStyle name="Hiperłącze" xfId="5" builtinId="8"/>
    <cellStyle name="Normalny" xfId="0" builtinId="0"/>
    <cellStyle name="Normalny_20109mech" xfId="2"/>
    <cellStyle name="Normalny_20110elektr" xfId="1"/>
    <cellStyle name="Normalny_Arkusz1" xfId="3"/>
    <cellStyle name="Walutowy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me.eu/" TargetMode="External"/><Relationship Id="rId2" Type="http://schemas.openxmlformats.org/officeDocument/2006/relationships/hyperlink" Target="http://www.tme.eu/" TargetMode="External"/><Relationship Id="rId1" Type="http://schemas.openxmlformats.org/officeDocument/2006/relationships/hyperlink" Target="http://www.tme.e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A10" zoomScale="110" zoomScaleNormal="110" workbookViewId="0">
      <selection activeCell="A2" sqref="A2"/>
    </sheetView>
  </sheetViews>
  <sheetFormatPr defaultRowHeight="12.75" x14ac:dyDescent="0.2"/>
  <cols>
    <col min="1" max="1" width="7.33203125" style="2" customWidth="1"/>
    <col min="2" max="2" width="10.6640625" style="2" customWidth="1"/>
    <col min="3" max="3" width="58.33203125" style="1" customWidth="1"/>
    <col min="4" max="4" width="6.83203125" style="4" customWidth="1"/>
    <col min="5" max="5" width="8.83203125" style="4" customWidth="1"/>
    <col min="6" max="6" width="18.83203125" style="2" customWidth="1"/>
    <col min="7" max="7" width="18.1640625" customWidth="1"/>
    <col min="8" max="8" width="14.83203125" customWidth="1"/>
    <col min="9" max="9" width="16.83203125" customWidth="1"/>
  </cols>
  <sheetData>
    <row r="1" spans="1:10" ht="34.5" customHeight="1" x14ac:dyDescent="0.2">
      <c r="A1" s="36" t="s">
        <v>138</v>
      </c>
      <c r="B1" s="37"/>
      <c r="C1" s="37"/>
      <c r="D1" s="37"/>
      <c r="E1" s="37"/>
      <c r="F1" s="37"/>
      <c r="G1" s="38"/>
      <c r="H1" s="38"/>
      <c r="I1" s="39"/>
    </row>
    <row r="2" spans="1:10" ht="23.25" customHeight="1" x14ac:dyDescent="0.2">
      <c r="A2" s="35" t="s">
        <v>139</v>
      </c>
      <c r="B2" s="19" t="s">
        <v>0</v>
      </c>
      <c r="C2" s="19" t="s">
        <v>1</v>
      </c>
      <c r="D2" s="20" t="s">
        <v>100</v>
      </c>
      <c r="E2" s="20" t="s">
        <v>101</v>
      </c>
      <c r="F2" s="21" t="s">
        <v>8</v>
      </c>
      <c r="G2" s="22" t="s">
        <v>2</v>
      </c>
      <c r="H2" s="22" t="s">
        <v>4</v>
      </c>
      <c r="I2" s="22" t="s">
        <v>3</v>
      </c>
    </row>
    <row r="3" spans="1:10" ht="12.75" customHeight="1" x14ac:dyDescent="0.2">
      <c r="A3" s="40" t="s">
        <v>137</v>
      </c>
      <c r="B3" s="41"/>
      <c r="C3" s="41"/>
      <c r="D3" s="41"/>
      <c r="E3" s="41"/>
      <c r="F3" s="41"/>
      <c r="G3" s="41"/>
      <c r="H3" s="41"/>
      <c r="I3" s="41"/>
    </row>
    <row r="4" spans="1:10" s="7" customFormat="1" ht="12" customHeight="1" x14ac:dyDescent="0.2">
      <c r="A4" s="5">
        <v>1</v>
      </c>
      <c r="B4" s="23"/>
      <c r="C4" s="3" t="s">
        <v>11</v>
      </c>
      <c r="D4" s="3">
        <v>4</v>
      </c>
      <c r="E4" s="3" t="s">
        <v>12</v>
      </c>
      <c r="F4" s="24" t="s">
        <v>102</v>
      </c>
      <c r="G4" s="25"/>
      <c r="H4" s="9"/>
      <c r="I4" s="6"/>
    </row>
    <row r="5" spans="1:10" s="11" customFormat="1" ht="12" customHeight="1" x14ac:dyDescent="0.2">
      <c r="A5" s="5">
        <v>2</v>
      </c>
      <c r="B5" s="23"/>
      <c r="C5" s="3" t="s">
        <v>13</v>
      </c>
      <c r="D5" s="3">
        <v>2</v>
      </c>
      <c r="E5" s="3" t="s">
        <v>12</v>
      </c>
      <c r="F5" s="24" t="s">
        <v>102</v>
      </c>
      <c r="G5" s="25"/>
      <c r="H5" s="9"/>
      <c r="I5" s="6"/>
      <c r="J5" s="7"/>
    </row>
    <row r="6" spans="1:10" s="7" customFormat="1" ht="12" customHeight="1" x14ac:dyDescent="0.2">
      <c r="A6" s="5">
        <v>3</v>
      </c>
      <c r="B6" s="23"/>
      <c r="C6" s="3" t="s">
        <v>14</v>
      </c>
      <c r="D6" s="3">
        <v>2</v>
      </c>
      <c r="E6" s="3" t="s">
        <v>12</v>
      </c>
      <c r="F6" s="24" t="s">
        <v>102</v>
      </c>
      <c r="G6" s="25"/>
      <c r="H6" s="9"/>
      <c r="I6" s="6"/>
    </row>
    <row r="7" spans="1:10" s="7" customFormat="1" ht="12" customHeight="1" x14ac:dyDescent="0.2">
      <c r="A7" s="5">
        <v>4</v>
      </c>
      <c r="B7" s="23"/>
      <c r="C7" s="3" t="s">
        <v>15</v>
      </c>
      <c r="D7" s="3">
        <v>2</v>
      </c>
      <c r="E7" s="3" t="s">
        <v>12</v>
      </c>
      <c r="F7" s="24" t="s">
        <v>102</v>
      </c>
      <c r="G7" s="25"/>
      <c r="H7" s="9"/>
      <c r="I7" s="6"/>
    </row>
    <row r="8" spans="1:10" s="7" customFormat="1" ht="12" customHeight="1" x14ac:dyDescent="0.2">
      <c r="A8" s="8">
        <v>5</v>
      </c>
      <c r="B8" s="8"/>
      <c r="C8" s="3" t="s">
        <v>16</v>
      </c>
      <c r="D8" s="3">
        <v>2</v>
      </c>
      <c r="E8" s="3" t="s">
        <v>12</v>
      </c>
      <c r="F8" s="24" t="s">
        <v>102</v>
      </c>
      <c r="G8" s="8"/>
      <c r="H8" s="9"/>
      <c r="I8" s="6"/>
    </row>
    <row r="9" spans="1:10" s="7" customFormat="1" x14ac:dyDescent="0.2">
      <c r="A9" s="8">
        <v>6</v>
      </c>
      <c r="B9" s="8"/>
      <c r="C9" s="3" t="s">
        <v>17</v>
      </c>
      <c r="D9" s="3">
        <v>2</v>
      </c>
      <c r="E9" s="3" t="s">
        <v>12</v>
      </c>
      <c r="F9" s="24" t="s">
        <v>102</v>
      </c>
      <c r="G9" s="8"/>
      <c r="H9" s="9"/>
      <c r="I9" s="6"/>
    </row>
    <row r="10" spans="1:10" s="7" customFormat="1" x14ac:dyDescent="0.2">
      <c r="A10" s="8">
        <v>7</v>
      </c>
      <c r="B10" s="8"/>
      <c r="C10" s="3" t="s">
        <v>18</v>
      </c>
      <c r="D10" s="3">
        <v>12</v>
      </c>
      <c r="E10" s="3" t="s">
        <v>12</v>
      </c>
      <c r="F10" s="24" t="s">
        <v>102</v>
      </c>
      <c r="G10" s="8"/>
      <c r="H10" s="9"/>
      <c r="I10" s="6"/>
    </row>
    <row r="11" spans="1:10" s="7" customFormat="1" x14ac:dyDescent="0.2">
      <c r="A11" s="8">
        <v>8</v>
      </c>
      <c r="B11" s="8"/>
      <c r="C11" s="3" t="s">
        <v>19</v>
      </c>
      <c r="D11" s="3">
        <v>2</v>
      </c>
      <c r="E11" s="3" t="s">
        <v>12</v>
      </c>
      <c r="F11" s="24" t="s">
        <v>103</v>
      </c>
      <c r="G11" s="8"/>
      <c r="H11" s="9"/>
      <c r="I11" s="6"/>
    </row>
    <row r="12" spans="1:10" s="7" customFormat="1" ht="24" x14ac:dyDescent="0.2">
      <c r="A12" s="8">
        <v>9</v>
      </c>
      <c r="B12" s="8"/>
      <c r="C12" s="3" t="s">
        <v>20</v>
      </c>
      <c r="D12" s="3">
        <v>2</v>
      </c>
      <c r="E12" s="3" t="s">
        <v>12</v>
      </c>
      <c r="F12" s="26" t="s">
        <v>105</v>
      </c>
      <c r="G12" s="8"/>
      <c r="H12" s="9"/>
      <c r="I12" s="6"/>
    </row>
    <row r="13" spans="1:10" s="7" customFormat="1" ht="11.85" customHeight="1" x14ac:dyDescent="0.2">
      <c r="A13" s="8">
        <v>10</v>
      </c>
      <c r="B13" s="8"/>
      <c r="C13" s="3" t="s">
        <v>21</v>
      </c>
      <c r="D13" s="3">
        <v>2</v>
      </c>
      <c r="E13" s="3" t="s">
        <v>12</v>
      </c>
      <c r="F13" s="24" t="s">
        <v>104</v>
      </c>
      <c r="G13" s="8"/>
      <c r="H13" s="9"/>
      <c r="I13" s="6"/>
    </row>
    <row r="14" spans="1:10" s="11" customFormat="1" ht="11.25" customHeight="1" x14ac:dyDescent="0.2">
      <c r="A14" s="5">
        <v>11</v>
      </c>
      <c r="B14" s="8"/>
      <c r="C14" s="3" t="s">
        <v>22</v>
      </c>
      <c r="D14" s="3">
        <v>2</v>
      </c>
      <c r="E14" s="3" t="s">
        <v>12</v>
      </c>
      <c r="F14" s="26" t="s">
        <v>106</v>
      </c>
      <c r="G14" s="25"/>
      <c r="H14" s="9"/>
      <c r="I14" s="6"/>
      <c r="J14" s="7"/>
    </row>
    <row r="15" spans="1:10" s="7" customFormat="1" ht="11.25" customHeight="1" x14ac:dyDescent="0.2">
      <c r="A15" s="5">
        <v>12</v>
      </c>
      <c r="B15" s="8"/>
      <c r="C15" s="3" t="s">
        <v>23</v>
      </c>
      <c r="D15" s="3">
        <v>1</v>
      </c>
      <c r="E15" s="3" t="s">
        <v>24</v>
      </c>
      <c r="F15" s="24" t="s">
        <v>107</v>
      </c>
      <c r="G15" s="25"/>
      <c r="H15" s="9"/>
      <c r="I15" s="6"/>
    </row>
    <row r="16" spans="1:10" s="7" customFormat="1" ht="11.25" customHeight="1" x14ac:dyDescent="0.2">
      <c r="A16" s="10">
        <v>13</v>
      </c>
      <c r="B16" s="8"/>
      <c r="C16" s="3" t="s">
        <v>25</v>
      </c>
      <c r="D16" s="3">
        <v>1</v>
      </c>
      <c r="E16" s="3" t="s">
        <v>24</v>
      </c>
      <c r="F16" s="24" t="s">
        <v>107</v>
      </c>
      <c r="G16" s="25"/>
      <c r="H16" s="9"/>
      <c r="I16" s="6"/>
    </row>
    <row r="17" spans="1:10" s="7" customFormat="1" ht="11.25" customHeight="1" x14ac:dyDescent="0.2">
      <c r="A17" s="5">
        <v>14</v>
      </c>
      <c r="B17" s="8"/>
      <c r="C17" s="3" t="s">
        <v>26</v>
      </c>
      <c r="D17" s="3">
        <v>1</v>
      </c>
      <c r="E17" s="3" t="s">
        <v>24</v>
      </c>
      <c r="F17" s="24" t="s">
        <v>107</v>
      </c>
      <c r="G17" s="25"/>
      <c r="H17" s="9"/>
      <c r="I17" s="6"/>
    </row>
    <row r="18" spans="1:10" s="7" customFormat="1" ht="11.25" customHeight="1" x14ac:dyDescent="0.2">
      <c r="A18" s="5">
        <v>15</v>
      </c>
      <c r="B18" s="8"/>
      <c r="C18" s="3" t="s">
        <v>27</v>
      </c>
      <c r="D18" s="3">
        <v>20</v>
      </c>
      <c r="E18" s="3" t="s">
        <v>12</v>
      </c>
      <c r="F18" s="24" t="s">
        <v>107</v>
      </c>
      <c r="G18" s="25"/>
      <c r="H18" s="9"/>
      <c r="I18" s="6"/>
    </row>
    <row r="19" spans="1:10" s="7" customFormat="1" ht="11.25" customHeight="1" x14ac:dyDescent="0.2">
      <c r="A19" s="10">
        <v>16</v>
      </c>
      <c r="B19" s="8"/>
      <c r="C19" s="3" t="s">
        <v>28</v>
      </c>
      <c r="D19" s="3">
        <v>50</v>
      </c>
      <c r="E19" s="3" t="s">
        <v>12</v>
      </c>
      <c r="F19" s="24" t="s">
        <v>107</v>
      </c>
      <c r="G19" s="25"/>
      <c r="H19" s="9"/>
      <c r="I19" s="6"/>
    </row>
    <row r="20" spans="1:10" s="7" customFormat="1" ht="11.25" customHeight="1" x14ac:dyDescent="0.2">
      <c r="A20" s="5">
        <v>17</v>
      </c>
      <c r="B20" s="8"/>
      <c r="C20" s="3" t="s">
        <v>29</v>
      </c>
      <c r="D20" s="3">
        <v>1</v>
      </c>
      <c r="E20" s="3" t="s">
        <v>24</v>
      </c>
      <c r="F20" s="24" t="s">
        <v>107</v>
      </c>
      <c r="G20" s="25"/>
      <c r="H20" s="9"/>
      <c r="I20" s="6"/>
    </row>
    <row r="21" spans="1:10" s="7" customFormat="1" ht="11.25" customHeight="1" x14ac:dyDescent="0.2">
      <c r="A21" s="5">
        <v>18</v>
      </c>
      <c r="B21" s="8"/>
      <c r="C21" s="3" t="s">
        <v>30</v>
      </c>
      <c r="D21" s="3">
        <v>1</v>
      </c>
      <c r="E21" s="3" t="s">
        <v>24</v>
      </c>
      <c r="F21" s="24" t="s">
        <v>107</v>
      </c>
      <c r="G21" s="25"/>
      <c r="H21" s="9"/>
      <c r="I21" s="6"/>
    </row>
    <row r="22" spans="1:10" s="7" customFormat="1" ht="11.25" customHeight="1" x14ac:dyDescent="0.2">
      <c r="A22" s="10">
        <v>19</v>
      </c>
      <c r="B22" s="8"/>
      <c r="C22" s="3" t="s">
        <v>31</v>
      </c>
      <c r="D22" s="3">
        <v>100</v>
      </c>
      <c r="E22" s="3" t="s">
        <v>12</v>
      </c>
      <c r="F22" s="24" t="s">
        <v>107</v>
      </c>
      <c r="G22" s="25"/>
      <c r="H22" s="9"/>
      <c r="I22" s="6"/>
    </row>
    <row r="23" spans="1:10" s="7" customFormat="1" ht="11.25" customHeight="1" x14ac:dyDescent="0.2">
      <c r="A23" s="5">
        <v>20</v>
      </c>
      <c r="B23" s="8"/>
      <c r="C23" s="3" t="s">
        <v>32</v>
      </c>
      <c r="D23" s="3">
        <v>100</v>
      </c>
      <c r="E23" s="3" t="s">
        <v>33</v>
      </c>
      <c r="F23" s="27"/>
      <c r="G23" s="24" t="s">
        <v>108</v>
      </c>
      <c r="H23" s="9"/>
      <c r="I23" s="6"/>
    </row>
    <row r="24" spans="1:10" s="7" customFormat="1" ht="11.25" customHeight="1" x14ac:dyDescent="0.2">
      <c r="A24" s="5">
        <v>21</v>
      </c>
      <c r="B24" s="8"/>
      <c r="C24" s="3" t="s">
        <v>34</v>
      </c>
      <c r="D24" s="3">
        <v>100</v>
      </c>
      <c r="E24" s="3" t="s">
        <v>33</v>
      </c>
      <c r="F24" s="27"/>
      <c r="G24" s="24" t="s">
        <v>108</v>
      </c>
      <c r="H24" s="9"/>
      <c r="I24" s="6"/>
    </row>
    <row r="25" spans="1:10" s="7" customFormat="1" ht="11.25" customHeight="1" x14ac:dyDescent="0.2">
      <c r="A25" s="10">
        <v>22</v>
      </c>
      <c r="B25" s="8"/>
      <c r="C25" s="3" t="s">
        <v>35</v>
      </c>
      <c r="D25" s="3">
        <v>1</v>
      </c>
      <c r="E25" s="3" t="s">
        <v>24</v>
      </c>
      <c r="F25" s="27"/>
      <c r="G25" s="24" t="s">
        <v>108</v>
      </c>
      <c r="H25" s="9"/>
      <c r="I25" s="6"/>
    </row>
    <row r="26" spans="1:10" s="7" customFormat="1" ht="11.25" customHeight="1" x14ac:dyDescent="0.2">
      <c r="A26" s="5">
        <v>23</v>
      </c>
      <c r="B26" s="8"/>
      <c r="C26" s="3" t="s">
        <v>36</v>
      </c>
      <c r="D26" s="3">
        <v>100</v>
      </c>
      <c r="E26" s="3" t="s">
        <v>33</v>
      </c>
      <c r="F26" s="28"/>
      <c r="G26" s="24" t="s">
        <v>108</v>
      </c>
      <c r="H26" s="9"/>
      <c r="I26" s="6"/>
    </row>
    <row r="27" spans="1:10" s="7" customFormat="1" ht="11.25" customHeight="1" x14ac:dyDescent="0.2">
      <c r="A27" s="5">
        <v>24</v>
      </c>
      <c r="B27" s="8"/>
      <c r="C27" s="3" t="s">
        <v>37</v>
      </c>
      <c r="D27" s="3">
        <v>100</v>
      </c>
      <c r="E27" s="3" t="s">
        <v>33</v>
      </c>
      <c r="F27" s="28"/>
      <c r="G27" s="24" t="s">
        <v>108</v>
      </c>
      <c r="H27" s="9"/>
      <c r="I27" s="6"/>
    </row>
    <row r="28" spans="1:10" s="7" customFormat="1" ht="11.25" customHeight="1" x14ac:dyDescent="0.2">
      <c r="A28" s="10">
        <v>25</v>
      </c>
      <c r="B28" s="8"/>
      <c r="C28" s="29" t="s">
        <v>38</v>
      </c>
      <c r="D28" s="30">
        <v>30</v>
      </c>
      <c r="E28" s="30" t="s">
        <v>12</v>
      </c>
      <c r="F28" s="27"/>
      <c r="G28" s="24" t="s">
        <v>108</v>
      </c>
      <c r="H28" s="31"/>
      <c r="I28" s="6"/>
    </row>
    <row r="29" spans="1:10" s="7" customFormat="1" ht="11.25" hidden="1" customHeight="1" x14ac:dyDescent="0.2">
      <c r="A29" s="5">
        <v>26</v>
      </c>
      <c r="B29" s="3"/>
      <c r="C29" s="3" t="s">
        <v>39</v>
      </c>
      <c r="D29" s="3">
        <v>2</v>
      </c>
      <c r="E29" s="3" t="s">
        <v>12</v>
      </c>
      <c r="F29" s="24" t="s">
        <v>102</v>
      </c>
      <c r="G29" s="3"/>
      <c r="H29" s="9">
        <v>21</v>
      </c>
      <c r="I29" s="6">
        <f t="shared" ref="I29:I68" si="0">D29*H29</f>
        <v>42</v>
      </c>
      <c r="J29" s="7" t="s">
        <v>114</v>
      </c>
    </row>
    <row r="30" spans="1:10" s="7" customFormat="1" ht="12" hidden="1" customHeight="1" x14ac:dyDescent="0.2">
      <c r="A30" s="10">
        <v>27</v>
      </c>
      <c r="B30" s="3"/>
      <c r="C30" s="3" t="s">
        <v>40</v>
      </c>
      <c r="D30" s="3">
        <v>2</v>
      </c>
      <c r="E30" s="3" t="s">
        <v>12</v>
      </c>
      <c r="F30" s="24" t="s">
        <v>102</v>
      </c>
      <c r="G30" s="3"/>
      <c r="H30" s="9">
        <v>21</v>
      </c>
      <c r="I30" s="6">
        <f t="shared" si="0"/>
        <v>42</v>
      </c>
      <c r="J30" s="7" t="s">
        <v>115</v>
      </c>
    </row>
    <row r="31" spans="1:10" s="7" customFormat="1" ht="12" hidden="1" customHeight="1" x14ac:dyDescent="0.2">
      <c r="A31" s="5">
        <v>28</v>
      </c>
      <c r="B31" s="3"/>
      <c r="C31" s="3" t="s">
        <v>41</v>
      </c>
      <c r="D31" s="3">
        <v>2</v>
      </c>
      <c r="E31" s="3" t="s">
        <v>12</v>
      </c>
      <c r="F31" s="24" t="s">
        <v>102</v>
      </c>
      <c r="G31" s="3"/>
      <c r="H31" s="9">
        <v>17</v>
      </c>
      <c r="I31" s="6">
        <f t="shared" si="0"/>
        <v>34</v>
      </c>
      <c r="J31" s="7" t="s">
        <v>116</v>
      </c>
    </row>
    <row r="32" spans="1:10" s="7" customFormat="1" ht="11.25" hidden="1" customHeight="1" x14ac:dyDescent="0.2">
      <c r="A32" s="10">
        <v>29</v>
      </c>
      <c r="B32" s="3"/>
      <c r="C32" s="3" t="s">
        <v>42</v>
      </c>
      <c r="D32" s="3">
        <v>2</v>
      </c>
      <c r="E32" s="3" t="s">
        <v>12</v>
      </c>
      <c r="F32" s="24" t="s">
        <v>102</v>
      </c>
      <c r="G32" s="3"/>
      <c r="H32" s="9">
        <v>14</v>
      </c>
      <c r="I32" s="6">
        <f t="shared" si="0"/>
        <v>28</v>
      </c>
      <c r="J32" s="7" t="s">
        <v>117</v>
      </c>
    </row>
    <row r="33" spans="1:10" s="7" customFormat="1" ht="11.25" hidden="1" customHeight="1" x14ac:dyDescent="0.2">
      <c r="A33" s="5">
        <v>30</v>
      </c>
      <c r="B33" s="3"/>
      <c r="C33" s="3" t="s">
        <v>43</v>
      </c>
      <c r="D33" s="3">
        <v>20</v>
      </c>
      <c r="E33" s="3" t="s">
        <v>12</v>
      </c>
      <c r="F33" s="24" t="s">
        <v>107</v>
      </c>
      <c r="G33" s="3"/>
      <c r="H33" s="9">
        <v>2.1</v>
      </c>
      <c r="I33" s="6">
        <f t="shared" si="0"/>
        <v>42</v>
      </c>
      <c r="J33" s="7" t="s">
        <v>120</v>
      </c>
    </row>
    <row r="34" spans="1:10" s="7" customFormat="1" ht="11.25" hidden="1" customHeight="1" x14ac:dyDescent="0.2">
      <c r="A34" s="10">
        <v>31</v>
      </c>
      <c r="B34" s="3"/>
      <c r="C34" s="3" t="s">
        <v>44</v>
      </c>
      <c r="D34" s="3">
        <v>50</v>
      </c>
      <c r="E34" s="3" t="s">
        <v>12</v>
      </c>
      <c r="F34" s="24" t="s">
        <v>107</v>
      </c>
      <c r="G34" s="3"/>
      <c r="H34" s="9">
        <v>2.0099999999999998</v>
      </c>
      <c r="I34" s="6">
        <f t="shared" si="0"/>
        <v>100.49999999999999</v>
      </c>
      <c r="J34" s="7" t="s">
        <v>119</v>
      </c>
    </row>
    <row r="35" spans="1:10" s="7" customFormat="1" ht="11.25" hidden="1" customHeight="1" x14ac:dyDescent="0.2">
      <c r="A35" s="5">
        <v>32</v>
      </c>
      <c r="B35" s="3"/>
      <c r="C35" s="3" t="s">
        <v>45</v>
      </c>
      <c r="D35" s="3">
        <v>1</v>
      </c>
      <c r="E35" s="3" t="s">
        <v>24</v>
      </c>
      <c r="F35" s="24" t="s">
        <v>107</v>
      </c>
      <c r="G35" s="3"/>
      <c r="H35" s="9">
        <v>35</v>
      </c>
      <c r="I35" s="6">
        <f t="shared" si="0"/>
        <v>35</v>
      </c>
      <c r="J35" s="7" t="s">
        <v>122</v>
      </c>
    </row>
    <row r="36" spans="1:10" s="7" customFormat="1" ht="11.25" hidden="1" customHeight="1" x14ac:dyDescent="0.2">
      <c r="A36" s="10">
        <v>33</v>
      </c>
      <c r="B36" s="3"/>
      <c r="C36" s="3" t="s">
        <v>46</v>
      </c>
      <c r="D36" s="3">
        <v>20</v>
      </c>
      <c r="E36" s="3" t="s">
        <v>12</v>
      </c>
      <c r="F36" s="24" t="s">
        <v>107</v>
      </c>
      <c r="G36" s="3"/>
      <c r="H36" s="9">
        <v>2.1</v>
      </c>
      <c r="I36" s="6">
        <f t="shared" si="0"/>
        <v>42</v>
      </c>
      <c r="J36" s="7" t="s">
        <v>120</v>
      </c>
    </row>
    <row r="37" spans="1:10" s="7" customFormat="1" ht="11.25" hidden="1" customHeight="1" x14ac:dyDescent="0.2">
      <c r="A37" s="5">
        <v>34</v>
      </c>
      <c r="B37" s="3"/>
      <c r="C37" s="3" t="s">
        <v>47</v>
      </c>
      <c r="D37" s="3">
        <v>50</v>
      </c>
      <c r="E37" s="3" t="s">
        <v>12</v>
      </c>
      <c r="F37" s="24" t="s">
        <v>107</v>
      </c>
      <c r="G37" s="3"/>
      <c r="H37" s="9">
        <v>8.34</v>
      </c>
      <c r="I37" s="6">
        <f t="shared" si="0"/>
        <v>417</v>
      </c>
      <c r="J37" s="7" t="s">
        <v>123</v>
      </c>
    </row>
    <row r="38" spans="1:10" s="7" customFormat="1" ht="11.25" hidden="1" customHeight="1" x14ac:dyDescent="0.2">
      <c r="A38" s="10">
        <v>35</v>
      </c>
      <c r="B38" s="3"/>
      <c r="C38" s="3" t="s">
        <v>48</v>
      </c>
      <c r="D38" s="3">
        <v>1</v>
      </c>
      <c r="E38" s="3" t="s">
        <v>24</v>
      </c>
      <c r="F38" s="24" t="s">
        <v>107</v>
      </c>
      <c r="G38" s="3"/>
      <c r="H38" s="9">
        <v>19</v>
      </c>
      <c r="I38" s="6">
        <f t="shared" si="0"/>
        <v>19</v>
      </c>
      <c r="J38" s="7" t="s">
        <v>119</v>
      </c>
    </row>
    <row r="39" spans="1:10" s="7" customFormat="1" ht="11.25" hidden="1" customHeight="1" x14ac:dyDescent="0.2">
      <c r="A39" s="5">
        <v>36</v>
      </c>
      <c r="B39" s="3"/>
      <c r="C39" s="3" t="s">
        <v>49</v>
      </c>
      <c r="D39" s="3">
        <v>2</v>
      </c>
      <c r="E39" s="3" t="s">
        <v>12</v>
      </c>
      <c r="F39" s="24" t="s">
        <v>107</v>
      </c>
      <c r="G39" s="3"/>
      <c r="H39" s="9">
        <v>20.9</v>
      </c>
      <c r="I39" s="6">
        <f t="shared" si="0"/>
        <v>41.8</v>
      </c>
      <c r="J39" s="7" t="s">
        <v>124</v>
      </c>
    </row>
    <row r="40" spans="1:10" s="7" customFormat="1" ht="11.25" hidden="1" customHeight="1" x14ac:dyDescent="0.2">
      <c r="A40" s="10">
        <v>37</v>
      </c>
      <c r="B40" s="3"/>
      <c r="C40" s="3" t="s">
        <v>50</v>
      </c>
      <c r="D40" s="3">
        <v>30</v>
      </c>
      <c r="E40" s="3" t="s">
        <v>12</v>
      </c>
      <c r="F40" s="24" t="s">
        <v>107</v>
      </c>
      <c r="G40" s="3"/>
      <c r="H40" s="9">
        <v>1.62</v>
      </c>
      <c r="I40" s="6">
        <f t="shared" si="0"/>
        <v>48.6</v>
      </c>
      <c r="J40" s="7" t="s">
        <v>125</v>
      </c>
    </row>
    <row r="41" spans="1:10" s="7" customFormat="1" ht="11.25" hidden="1" customHeight="1" x14ac:dyDescent="0.2">
      <c r="A41" s="5">
        <v>38</v>
      </c>
      <c r="B41" s="3"/>
      <c r="C41" s="3" t="s">
        <v>51</v>
      </c>
      <c r="D41" s="3">
        <v>100</v>
      </c>
      <c r="E41" s="3" t="s">
        <v>12</v>
      </c>
      <c r="F41" s="3"/>
      <c r="G41" s="24" t="s">
        <v>108</v>
      </c>
      <c r="H41" s="9">
        <v>0.35</v>
      </c>
      <c r="I41" s="6">
        <f t="shared" si="0"/>
        <v>35</v>
      </c>
      <c r="J41" s="12" t="s">
        <v>121</v>
      </c>
    </row>
    <row r="42" spans="1:10" s="7" customFormat="1" ht="11.25" hidden="1" customHeight="1" x14ac:dyDescent="0.2">
      <c r="A42" s="10">
        <v>39</v>
      </c>
      <c r="B42" s="3"/>
      <c r="C42" s="3" t="s">
        <v>52</v>
      </c>
      <c r="D42" s="3">
        <v>20</v>
      </c>
      <c r="E42" s="3" t="s">
        <v>12</v>
      </c>
      <c r="F42" s="3"/>
      <c r="G42" s="24" t="s">
        <v>108</v>
      </c>
      <c r="H42" s="9">
        <v>0.37</v>
      </c>
      <c r="I42" s="6">
        <f t="shared" si="0"/>
        <v>7.4</v>
      </c>
      <c r="J42" s="12" t="s">
        <v>121</v>
      </c>
    </row>
    <row r="43" spans="1:10" s="7" customFormat="1" ht="11.25" hidden="1" customHeight="1" x14ac:dyDescent="0.2">
      <c r="A43" s="5">
        <v>40</v>
      </c>
      <c r="B43" s="3"/>
      <c r="C43" s="3" t="s">
        <v>53</v>
      </c>
      <c r="D43" s="3">
        <v>20</v>
      </c>
      <c r="E43" s="3" t="s">
        <v>12</v>
      </c>
      <c r="F43" s="3"/>
      <c r="G43" s="24" t="s">
        <v>108</v>
      </c>
      <c r="H43" s="9">
        <v>0.37</v>
      </c>
      <c r="I43" s="6">
        <f t="shared" si="0"/>
        <v>7.4</v>
      </c>
      <c r="J43" s="12" t="s">
        <v>121</v>
      </c>
    </row>
    <row r="44" spans="1:10" s="7" customFormat="1" ht="11.25" hidden="1" customHeight="1" x14ac:dyDescent="0.2">
      <c r="A44" s="10">
        <v>41</v>
      </c>
      <c r="B44" s="3"/>
      <c r="C44" s="3" t="s">
        <v>54</v>
      </c>
      <c r="D44" s="3">
        <v>100</v>
      </c>
      <c r="E44" s="3" t="s">
        <v>12</v>
      </c>
      <c r="F44" s="3"/>
      <c r="G44" s="24" t="s">
        <v>108</v>
      </c>
      <c r="H44" s="9">
        <v>0.04</v>
      </c>
      <c r="I44" s="6">
        <f t="shared" si="0"/>
        <v>4</v>
      </c>
      <c r="J44" s="12" t="s">
        <v>121</v>
      </c>
    </row>
    <row r="45" spans="1:10" s="7" customFormat="1" ht="11.25" hidden="1" customHeight="1" x14ac:dyDescent="0.2">
      <c r="A45" s="5">
        <v>42</v>
      </c>
      <c r="B45" s="3"/>
      <c r="C45" s="3" t="s">
        <v>55</v>
      </c>
      <c r="D45" s="3">
        <v>100</v>
      </c>
      <c r="E45" s="3" t="s">
        <v>12</v>
      </c>
      <c r="F45" s="3"/>
      <c r="G45" s="24" t="s">
        <v>108</v>
      </c>
      <c r="H45" s="9">
        <v>0.04</v>
      </c>
      <c r="I45" s="6">
        <f t="shared" si="0"/>
        <v>4</v>
      </c>
      <c r="J45" s="12" t="s">
        <v>121</v>
      </c>
    </row>
    <row r="46" spans="1:10" s="7" customFormat="1" ht="11.25" hidden="1" customHeight="1" x14ac:dyDescent="0.2">
      <c r="A46" s="10">
        <v>43</v>
      </c>
      <c r="B46" s="3"/>
      <c r="C46" s="3" t="s">
        <v>56</v>
      </c>
      <c r="D46" s="3">
        <v>100</v>
      </c>
      <c r="E46" s="3" t="s">
        <v>12</v>
      </c>
      <c r="F46" s="3"/>
      <c r="G46" s="24" t="s">
        <v>108</v>
      </c>
      <c r="H46" s="9">
        <v>0.04</v>
      </c>
      <c r="I46" s="6">
        <f t="shared" si="0"/>
        <v>4</v>
      </c>
      <c r="J46" s="12" t="s">
        <v>121</v>
      </c>
    </row>
    <row r="47" spans="1:10" s="7" customFormat="1" ht="11.25" hidden="1" customHeight="1" x14ac:dyDescent="0.2">
      <c r="A47" s="5">
        <v>44</v>
      </c>
      <c r="B47" s="3"/>
      <c r="C47" s="3" t="s">
        <v>57</v>
      </c>
      <c r="D47" s="3">
        <v>100</v>
      </c>
      <c r="E47" s="3" t="s">
        <v>12</v>
      </c>
      <c r="F47" s="3"/>
      <c r="G47" s="24" t="s">
        <v>108</v>
      </c>
      <c r="H47" s="9">
        <v>0.04</v>
      </c>
      <c r="I47" s="6">
        <f t="shared" si="0"/>
        <v>4</v>
      </c>
      <c r="J47" s="12" t="s">
        <v>121</v>
      </c>
    </row>
    <row r="48" spans="1:10" s="7" customFormat="1" ht="11.25" hidden="1" customHeight="1" x14ac:dyDescent="0.2">
      <c r="A48" s="10">
        <v>45</v>
      </c>
      <c r="B48" s="3"/>
      <c r="C48" s="3" t="s">
        <v>58</v>
      </c>
      <c r="D48" s="3">
        <v>100</v>
      </c>
      <c r="E48" s="3" t="s">
        <v>12</v>
      </c>
      <c r="F48" s="3"/>
      <c r="G48" s="24" t="s">
        <v>108</v>
      </c>
      <c r="H48" s="9">
        <v>0.04</v>
      </c>
      <c r="I48" s="6">
        <f t="shared" si="0"/>
        <v>4</v>
      </c>
      <c r="J48" s="12" t="s">
        <v>121</v>
      </c>
    </row>
    <row r="49" spans="1:10" s="7" customFormat="1" ht="11.25" hidden="1" customHeight="1" x14ac:dyDescent="0.2">
      <c r="A49" s="5">
        <v>46</v>
      </c>
      <c r="B49" s="3"/>
      <c r="C49" s="3" t="s">
        <v>59</v>
      </c>
      <c r="D49" s="3">
        <v>10</v>
      </c>
      <c r="E49" s="3" t="s">
        <v>12</v>
      </c>
      <c r="F49" s="3"/>
      <c r="G49" s="24" t="s">
        <v>108</v>
      </c>
      <c r="H49" s="9">
        <v>5.63</v>
      </c>
      <c r="I49" s="6">
        <f t="shared" si="0"/>
        <v>56.3</v>
      </c>
      <c r="J49" s="12" t="s">
        <v>121</v>
      </c>
    </row>
    <row r="50" spans="1:10" s="7" customFormat="1" ht="11.25" hidden="1" customHeight="1" x14ac:dyDescent="0.2">
      <c r="A50" s="10">
        <v>47</v>
      </c>
      <c r="B50" s="3"/>
      <c r="C50" s="3" t="s">
        <v>60</v>
      </c>
      <c r="D50" s="3">
        <v>100</v>
      </c>
      <c r="E50" s="3" t="s">
        <v>12</v>
      </c>
      <c r="F50" s="3"/>
      <c r="G50" s="24" t="s">
        <v>108</v>
      </c>
      <c r="H50" s="9">
        <v>0.09</v>
      </c>
      <c r="I50" s="6">
        <f t="shared" si="0"/>
        <v>9</v>
      </c>
      <c r="J50" s="12" t="s">
        <v>121</v>
      </c>
    </row>
    <row r="51" spans="1:10" s="7" customFormat="1" ht="11.25" hidden="1" customHeight="1" x14ac:dyDescent="0.2">
      <c r="A51" s="5">
        <v>48</v>
      </c>
      <c r="B51" s="3"/>
      <c r="C51" s="3" t="s">
        <v>61</v>
      </c>
      <c r="D51" s="3">
        <v>100</v>
      </c>
      <c r="E51" s="3" t="s">
        <v>12</v>
      </c>
      <c r="F51" s="3"/>
      <c r="G51" s="24" t="s">
        <v>108</v>
      </c>
      <c r="H51" s="9">
        <v>0.09</v>
      </c>
      <c r="I51" s="6">
        <f t="shared" si="0"/>
        <v>9</v>
      </c>
      <c r="J51" s="12" t="s">
        <v>121</v>
      </c>
    </row>
    <row r="52" spans="1:10" s="7" customFormat="1" ht="11.25" hidden="1" customHeight="1" x14ac:dyDescent="0.2">
      <c r="A52" s="10">
        <v>49</v>
      </c>
      <c r="B52" s="3"/>
      <c r="C52" s="3" t="s">
        <v>62</v>
      </c>
      <c r="D52" s="3">
        <v>100</v>
      </c>
      <c r="E52" s="3" t="s">
        <v>12</v>
      </c>
      <c r="F52" s="3"/>
      <c r="G52" s="24" t="s">
        <v>108</v>
      </c>
      <c r="H52" s="9">
        <v>0.09</v>
      </c>
      <c r="I52" s="6">
        <f t="shared" si="0"/>
        <v>9</v>
      </c>
      <c r="J52" s="12" t="s">
        <v>121</v>
      </c>
    </row>
    <row r="53" spans="1:10" s="7" customFormat="1" ht="11.25" hidden="1" customHeight="1" x14ac:dyDescent="0.2">
      <c r="A53" s="5">
        <v>50</v>
      </c>
      <c r="B53" s="3"/>
      <c r="C53" s="3" t="s">
        <v>63</v>
      </c>
      <c r="D53" s="3">
        <v>10</v>
      </c>
      <c r="E53" s="3" t="s">
        <v>12</v>
      </c>
      <c r="F53" s="3"/>
      <c r="G53" s="24" t="s">
        <v>108</v>
      </c>
      <c r="H53" s="9">
        <v>0.53</v>
      </c>
      <c r="I53" s="6">
        <f t="shared" si="0"/>
        <v>5.3000000000000007</v>
      </c>
      <c r="J53" s="12" t="s">
        <v>121</v>
      </c>
    </row>
    <row r="54" spans="1:10" s="7" customFormat="1" ht="11.25" hidden="1" customHeight="1" x14ac:dyDescent="0.2">
      <c r="A54" s="10">
        <v>51</v>
      </c>
      <c r="B54" s="3"/>
      <c r="C54" s="3" t="s">
        <v>64</v>
      </c>
      <c r="D54" s="3">
        <v>50</v>
      </c>
      <c r="E54" s="3" t="s">
        <v>12</v>
      </c>
      <c r="F54" s="3"/>
      <c r="G54" s="24" t="s">
        <v>108</v>
      </c>
      <c r="H54" s="9">
        <v>0.17</v>
      </c>
      <c r="I54" s="6">
        <f t="shared" si="0"/>
        <v>8.5</v>
      </c>
      <c r="J54" s="12" t="s">
        <v>121</v>
      </c>
    </row>
    <row r="55" spans="1:10" s="7" customFormat="1" ht="11.25" hidden="1" customHeight="1" x14ac:dyDescent="0.2">
      <c r="A55" s="5">
        <v>52</v>
      </c>
      <c r="B55" s="3"/>
      <c r="C55" s="3" t="s">
        <v>65</v>
      </c>
      <c r="D55" s="3">
        <v>5</v>
      </c>
      <c r="E55" s="3" t="s">
        <v>12</v>
      </c>
      <c r="F55" s="3"/>
      <c r="G55" s="24" t="s">
        <v>108</v>
      </c>
      <c r="H55" s="9">
        <v>4.0999999999999996</v>
      </c>
      <c r="I55" s="6">
        <f t="shared" si="0"/>
        <v>20.5</v>
      </c>
      <c r="J55" s="12" t="s">
        <v>121</v>
      </c>
    </row>
    <row r="56" spans="1:10" s="7" customFormat="1" ht="11.25" hidden="1" customHeight="1" x14ac:dyDescent="0.2">
      <c r="A56" s="10">
        <v>53</v>
      </c>
      <c r="B56" s="3"/>
      <c r="C56" s="3" t="s">
        <v>66</v>
      </c>
      <c r="D56" s="3">
        <v>10</v>
      </c>
      <c r="E56" s="3" t="s">
        <v>12</v>
      </c>
      <c r="F56" s="3"/>
      <c r="G56" s="24" t="s">
        <v>108</v>
      </c>
      <c r="H56" s="9">
        <v>1.67</v>
      </c>
      <c r="I56" s="6">
        <f t="shared" si="0"/>
        <v>16.7</v>
      </c>
      <c r="J56" s="12" t="s">
        <v>121</v>
      </c>
    </row>
    <row r="57" spans="1:10" s="7" customFormat="1" ht="11.25" hidden="1" customHeight="1" x14ac:dyDescent="0.2">
      <c r="A57" s="5">
        <v>54</v>
      </c>
      <c r="B57" s="3"/>
      <c r="C57" s="3" t="s">
        <v>67</v>
      </c>
      <c r="D57" s="3">
        <v>50</v>
      </c>
      <c r="E57" s="3" t="s">
        <v>12</v>
      </c>
      <c r="F57" s="3"/>
      <c r="G57" s="24" t="s">
        <v>108</v>
      </c>
      <c r="H57" s="9">
        <v>0.73</v>
      </c>
      <c r="I57" s="6">
        <f t="shared" si="0"/>
        <v>36.5</v>
      </c>
      <c r="J57" s="12" t="s">
        <v>121</v>
      </c>
    </row>
    <row r="58" spans="1:10" s="7" customFormat="1" ht="11.25" hidden="1" customHeight="1" x14ac:dyDescent="0.2">
      <c r="A58" s="10">
        <v>55</v>
      </c>
      <c r="B58" s="3"/>
      <c r="C58" s="3" t="s">
        <v>68</v>
      </c>
      <c r="D58" s="3">
        <v>10</v>
      </c>
      <c r="E58" s="3" t="s">
        <v>12</v>
      </c>
      <c r="F58" s="3"/>
      <c r="G58" s="24" t="s">
        <v>108</v>
      </c>
      <c r="H58" s="9">
        <v>1.73</v>
      </c>
      <c r="I58" s="6">
        <f t="shared" si="0"/>
        <v>17.3</v>
      </c>
      <c r="J58" s="12" t="s">
        <v>121</v>
      </c>
    </row>
    <row r="59" spans="1:10" s="7" customFormat="1" ht="11.25" hidden="1" customHeight="1" x14ac:dyDescent="0.2">
      <c r="A59" s="5">
        <v>56</v>
      </c>
      <c r="B59" s="3"/>
      <c r="C59" s="3" t="s">
        <v>69</v>
      </c>
      <c r="D59" s="3">
        <v>10</v>
      </c>
      <c r="E59" s="3" t="s">
        <v>12</v>
      </c>
      <c r="F59" s="3"/>
      <c r="G59" s="24" t="s">
        <v>108</v>
      </c>
      <c r="H59" s="9">
        <v>1.43</v>
      </c>
      <c r="I59" s="6">
        <f t="shared" si="0"/>
        <v>14.299999999999999</v>
      </c>
      <c r="J59" s="12" t="s">
        <v>121</v>
      </c>
    </row>
    <row r="60" spans="1:10" s="7" customFormat="1" ht="11.25" hidden="1" customHeight="1" x14ac:dyDescent="0.2">
      <c r="A60" s="10">
        <v>57</v>
      </c>
      <c r="B60" s="3"/>
      <c r="C60" s="3" t="s">
        <v>70</v>
      </c>
      <c r="D60" s="3">
        <v>50</v>
      </c>
      <c r="E60" s="3" t="s">
        <v>12</v>
      </c>
      <c r="F60" s="3"/>
      <c r="G60" s="24" t="s">
        <v>108</v>
      </c>
      <c r="H60" s="9">
        <v>0.9</v>
      </c>
      <c r="I60" s="6">
        <f t="shared" si="0"/>
        <v>45</v>
      </c>
      <c r="J60" s="12" t="s">
        <v>121</v>
      </c>
    </row>
    <row r="61" spans="1:10" s="7" customFormat="1" ht="26.45" hidden="1" customHeight="1" x14ac:dyDescent="0.2">
      <c r="A61" s="5">
        <v>58</v>
      </c>
      <c r="B61" s="3"/>
      <c r="C61" s="3" t="s">
        <v>71</v>
      </c>
      <c r="D61" s="3">
        <v>12</v>
      </c>
      <c r="E61" s="3" t="s">
        <v>12</v>
      </c>
      <c r="F61" s="3"/>
      <c r="G61" s="24" t="s">
        <v>108</v>
      </c>
      <c r="H61" s="9">
        <v>78.7</v>
      </c>
      <c r="I61" s="6">
        <f t="shared" si="0"/>
        <v>944.40000000000009</v>
      </c>
      <c r="J61" s="12" t="s">
        <v>121</v>
      </c>
    </row>
    <row r="62" spans="1:10" s="7" customFormat="1" ht="11.25" hidden="1" customHeight="1" x14ac:dyDescent="0.2">
      <c r="A62" s="10">
        <v>59</v>
      </c>
      <c r="B62" s="3"/>
      <c r="C62" s="3" t="s">
        <v>72</v>
      </c>
      <c r="D62" s="3">
        <v>10</v>
      </c>
      <c r="E62" s="3" t="s">
        <v>12</v>
      </c>
      <c r="F62" s="3"/>
      <c r="G62" s="24" t="s">
        <v>108</v>
      </c>
      <c r="H62" s="9">
        <v>1.5</v>
      </c>
      <c r="I62" s="6">
        <f t="shared" si="0"/>
        <v>15</v>
      </c>
      <c r="J62" s="12" t="s">
        <v>121</v>
      </c>
    </row>
    <row r="63" spans="1:10" s="7" customFormat="1" ht="11.25" hidden="1" customHeight="1" x14ac:dyDescent="0.2">
      <c r="A63" s="5">
        <v>60</v>
      </c>
      <c r="B63" s="3"/>
      <c r="C63" s="3" t="s">
        <v>73</v>
      </c>
      <c r="D63" s="3">
        <v>50</v>
      </c>
      <c r="E63" s="3" t="s">
        <v>12</v>
      </c>
      <c r="F63" s="3"/>
      <c r="G63" s="24" t="s">
        <v>108</v>
      </c>
      <c r="H63" s="9">
        <v>0.5</v>
      </c>
      <c r="I63" s="6">
        <f t="shared" si="0"/>
        <v>25</v>
      </c>
      <c r="J63" s="12" t="s">
        <v>121</v>
      </c>
    </row>
    <row r="64" spans="1:10" s="7" customFormat="1" ht="11.25" hidden="1" customHeight="1" x14ac:dyDescent="0.2">
      <c r="A64" s="10">
        <v>61</v>
      </c>
      <c r="B64" s="3"/>
      <c r="C64" s="3" t="s">
        <v>74</v>
      </c>
      <c r="D64" s="3">
        <v>50</v>
      </c>
      <c r="E64" s="3" t="s">
        <v>12</v>
      </c>
      <c r="F64" s="3"/>
      <c r="G64" s="24" t="s">
        <v>108</v>
      </c>
      <c r="H64" s="9">
        <v>0.2</v>
      </c>
      <c r="I64" s="6">
        <f t="shared" si="0"/>
        <v>10</v>
      </c>
      <c r="J64" s="12" t="s">
        <v>121</v>
      </c>
    </row>
    <row r="65" spans="1:10" s="7" customFormat="1" ht="11.25" hidden="1" customHeight="1" x14ac:dyDescent="0.2">
      <c r="A65" s="5">
        <v>62</v>
      </c>
      <c r="B65" s="3"/>
      <c r="C65" s="3" t="s">
        <v>75</v>
      </c>
      <c r="D65" s="3">
        <v>12</v>
      </c>
      <c r="E65" s="3" t="s">
        <v>12</v>
      </c>
      <c r="F65" s="24" t="s">
        <v>109</v>
      </c>
      <c r="G65" s="3"/>
      <c r="H65" s="9">
        <v>15</v>
      </c>
      <c r="I65" s="6">
        <f t="shared" si="0"/>
        <v>180</v>
      </c>
      <c r="J65" s="12" t="s">
        <v>121</v>
      </c>
    </row>
    <row r="66" spans="1:10" s="7" customFormat="1" ht="11.25" hidden="1" customHeight="1" x14ac:dyDescent="0.2">
      <c r="A66" s="10">
        <v>63</v>
      </c>
      <c r="B66" s="3"/>
      <c r="C66" s="3" t="s">
        <v>76</v>
      </c>
      <c r="D66" s="3">
        <v>20</v>
      </c>
      <c r="E66" s="3" t="s">
        <v>12</v>
      </c>
      <c r="F66" s="3"/>
      <c r="G66" s="3" t="s">
        <v>108</v>
      </c>
      <c r="H66" s="9">
        <v>3.6</v>
      </c>
      <c r="I66" s="6">
        <f t="shared" si="0"/>
        <v>72</v>
      </c>
      <c r="J66" s="7" t="s">
        <v>126</v>
      </c>
    </row>
    <row r="67" spans="1:10" s="11" customFormat="1" ht="12" hidden="1" customHeight="1" x14ac:dyDescent="0.2">
      <c r="A67" s="5">
        <v>64</v>
      </c>
      <c r="B67" s="3"/>
      <c r="C67" s="3" t="s">
        <v>132</v>
      </c>
      <c r="D67" s="3">
        <v>2</v>
      </c>
      <c r="E67" s="3" t="s">
        <v>12</v>
      </c>
      <c r="F67" s="3"/>
      <c r="G67" s="3" t="s">
        <v>108</v>
      </c>
      <c r="H67" s="9">
        <v>16</v>
      </c>
      <c r="I67" s="6">
        <f t="shared" si="0"/>
        <v>32</v>
      </c>
      <c r="J67" s="7" t="s">
        <v>133</v>
      </c>
    </row>
    <row r="68" spans="1:10" s="7" customFormat="1" ht="11.25" hidden="1" customHeight="1" x14ac:dyDescent="0.2">
      <c r="A68" s="10">
        <v>65</v>
      </c>
      <c r="B68" s="3"/>
      <c r="C68" s="3" t="s">
        <v>77</v>
      </c>
      <c r="D68" s="3">
        <v>10</v>
      </c>
      <c r="E68" s="3" t="s">
        <v>12</v>
      </c>
      <c r="F68" s="3" t="s">
        <v>110</v>
      </c>
      <c r="G68" s="3"/>
      <c r="H68" s="9">
        <v>21.1</v>
      </c>
      <c r="I68" s="6">
        <f t="shared" si="0"/>
        <v>211</v>
      </c>
      <c r="J68" s="7" t="s">
        <v>127</v>
      </c>
    </row>
    <row r="69" spans="1:10" s="7" customFormat="1" ht="11.25" hidden="1" customHeight="1" x14ac:dyDescent="0.2">
      <c r="A69" s="5">
        <v>66</v>
      </c>
      <c r="B69" s="3"/>
      <c r="C69" s="3" t="s">
        <v>78</v>
      </c>
      <c r="D69" s="3">
        <v>1</v>
      </c>
      <c r="E69" s="3" t="s">
        <v>12</v>
      </c>
      <c r="F69" s="3" t="s">
        <v>111</v>
      </c>
      <c r="G69" s="3"/>
      <c r="H69" s="9">
        <v>210</v>
      </c>
      <c r="I69" s="6">
        <f t="shared" ref="I69:I89" si="1">D69*H69</f>
        <v>210</v>
      </c>
      <c r="J69" s="7" t="s">
        <v>128</v>
      </c>
    </row>
    <row r="70" spans="1:10" s="7" customFormat="1" ht="11.25" hidden="1" customHeight="1" x14ac:dyDescent="0.2">
      <c r="A70" s="10">
        <v>67</v>
      </c>
      <c r="B70" s="3"/>
      <c r="C70" s="3" t="s">
        <v>79</v>
      </c>
      <c r="D70" s="3">
        <v>10</v>
      </c>
      <c r="E70" s="3" t="s">
        <v>12</v>
      </c>
      <c r="F70" s="3" t="s">
        <v>110</v>
      </c>
      <c r="G70" s="3"/>
      <c r="H70" s="9">
        <v>8.6</v>
      </c>
      <c r="I70" s="6">
        <f t="shared" si="1"/>
        <v>86</v>
      </c>
      <c r="J70" s="7" t="s">
        <v>129</v>
      </c>
    </row>
    <row r="71" spans="1:10" s="7" customFormat="1" ht="11.25" hidden="1" customHeight="1" x14ac:dyDescent="0.2">
      <c r="A71" s="5">
        <v>68</v>
      </c>
      <c r="B71" s="3"/>
      <c r="C71" s="3" t="s">
        <v>80</v>
      </c>
      <c r="D71" s="3">
        <v>10</v>
      </c>
      <c r="E71" s="3" t="s">
        <v>12</v>
      </c>
      <c r="F71" s="3" t="s">
        <v>112</v>
      </c>
      <c r="G71" s="3"/>
      <c r="H71" s="9">
        <v>16.5</v>
      </c>
      <c r="I71" s="6">
        <f t="shared" si="1"/>
        <v>165</v>
      </c>
      <c r="J71" s="7" t="s">
        <v>130</v>
      </c>
    </row>
    <row r="72" spans="1:10" s="7" customFormat="1" ht="11.25" hidden="1" customHeight="1" x14ac:dyDescent="0.2">
      <c r="A72" s="10">
        <v>69</v>
      </c>
      <c r="B72" s="3"/>
      <c r="C72" s="3" t="s">
        <v>81</v>
      </c>
      <c r="D72" s="3">
        <v>1</v>
      </c>
      <c r="E72" s="3" t="s">
        <v>12</v>
      </c>
      <c r="F72" s="3" t="s">
        <v>112</v>
      </c>
      <c r="G72" s="3"/>
      <c r="H72" s="9">
        <v>18.2</v>
      </c>
      <c r="I72" s="6">
        <f t="shared" si="1"/>
        <v>18.2</v>
      </c>
      <c r="J72" s="7" t="s">
        <v>130</v>
      </c>
    </row>
    <row r="73" spans="1:10" s="7" customFormat="1" ht="12" hidden="1" customHeight="1" x14ac:dyDescent="0.2">
      <c r="A73" s="5">
        <v>70</v>
      </c>
      <c r="B73" s="3"/>
      <c r="C73" s="3" t="s">
        <v>82</v>
      </c>
      <c r="D73" s="3">
        <v>20</v>
      </c>
      <c r="E73" s="3" t="s">
        <v>12</v>
      </c>
      <c r="F73" s="3" t="s">
        <v>112</v>
      </c>
      <c r="G73" s="3"/>
      <c r="H73" s="9">
        <v>2.35</v>
      </c>
      <c r="I73" s="6">
        <f t="shared" si="1"/>
        <v>47</v>
      </c>
      <c r="J73" s="7" t="s">
        <v>130</v>
      </c>
    </row>
    <row r="74" spans="1:10" s="7" customFormat="1" ht="11.25" hidden="1" customHeight="1" x14ac:dyDescent="0.2">
      <c r="A74" s="10">
        <v>71</v>
      </c>
      <c r="B74" s="3"/>
      <c r="C74" s="3" t="s">
        <v>83</v>
      </c>
      <c r="D74" s="3">
        <v>1</v>
      </c>
      <c r="E74" s="3" t="s">
        <v>12</v>
      </c>
      <c r="F74" s="3" t="s">
        <v>112</v>
      </c>
      <c r="G74" s="3"/>
      <c r="H74" s="9">
        <v>145</v>
      </c>
      <c r="I74" s="6">
        <f t="shared" si="1"/>
        <v>145</v>
      </c>
      <c r="J74" s="7" t="s">
        <v>130</v>
      </c>
    </row>
    <row r="75" spans="1:10" s="7" customFormat="1" ht="12" hidden="1" customHeight="1" x14ac:dyDescent="0.2">
      <c r="A75" s="5">
        <v>72</v>
      </c>
      <c r="B75" s="3"/>
      <c r="C75" s="3" t="s">
        <v>84</v>
      </c>
      <c r="D75" s="3">
        <v>2</v>
      </c>
      <c r="E75" s="3" t="s">
        <v>12</v>
      </c>
      <c r="F75" s="3" t="s">
        <v>112</v>
      </c>
      <c r="G75" s="3"/>
      <c r="H75" s="9">
        <v>12</v>
      </c>
      <c r="I75" s="6">
        <f t="shared" si="1"/>
        <v>24</v>
      </c>
      <c r="J75" s="7" t="s">
        <v>130</v>
      </c>
    </row>
    <row r="76" spans="1:10" s="7" customFormat="1" ht="11.25" hidden="1" customHeight="1" x14ac:dyDescent="0.2">
      <c r="A76" s="10">
        <v>73</v>
      </c>
      <c r="B76" s="3"/>
      <c r="C76" s="3" t="s">
        <v>85</v>
      </c>
      <c r="D76" s="3">
        <v>2</v>
      </c>
      <c r="E76" s="3" t="s">
        <v>12</v>
      </c>
      <c r="F76" s="3" t="s">
        <v>107</v>
      </c>
      <c r="G76" s="3"/>
      <c r="H76" s="9">
        <v>20.9</v>
      </c>
      <c r="I76" s="6">
        <f t="shared" si="1"/>
        <v>41.8</v>
      </c>
      <c r="J76" s="7" t="s">
        <v>124</v>
      </c>
    </row>
    <row r="77" spans="1:10" s="11" customFormat="1" ht="11.25" hidden="1" customHeight="1" x14ac:dyDescent="0.2">
      <c r="A77" s="5">
        <v>74</v>
      </c>
      <c r="B77" s="3"/>
      <c r="C77" s="3" t="s">
        <v>86</v>
      </c>
      <c r="D77" s="3">
        <v>100</v>
      </c>
      <c r="E77" s="3" t="s">
        <v>10</v>
      </c>
      <c r="F77" s="3"/>
      <c r="G77" s="24" t="s">
        <v>108</v>
      </c>
      <c r="H77" s="31">
        <v>0.5</v>
      </c>
      <c r="I77" s="6">
        <f t="shared" si="1"/>
        <v>50</v>
      </c>
      <c r="J77" s="7" t="s">
        <v>134</v>
      </c>
    </row>
    <row r="78" spans="1:10" s="11" customFormat="1" ht="11.25" hidden="1" customHeight="1" x14ac:dyDescent="0.2">
      <c r="A78" s="10">
        <v>75</v>
      </c>
      <c r="B78" s="3"/>
      <c r="C78" s="3" t="s">
        <v>87</v>
      </c>
      <c r="D78" s="3">
        <v>100</v>
      </c>
      <c r="E78" s="3" t="s">
        <v>10</v>
      </c>
      <c r="F78" s="3"/>
      <c r="G78" s="24" t="s">
        <v>108</v>
      </c>
      <c r="H78" s="31">
        <v>0.5</v>
      </c>
      <c r="I78" s="6">
        <f t="shared" si="1"/>
        <v>50</v>
      </c>
      <c r="J78" s="7" t="s">
        <v>134</v>
      </c>
    </row>
    <row r="79" spans="1:10" s="11" customFormat="1" ht="11.25" hidden="1" customHeight="1" x14ac:dyDescent="0.2">
      <c r="A79" s="5">
        <v>76</v>
      </c>
      <c r="B79" s="3"/>
      <c r="C79" s="3" t="s">
        <v>88</v>
      </c>
      <c r="D79" s="3">
        <v>100</v>
      </c>
      <c r="E79" s="3" t="s">
        <v>10</v>
      </c>
      <c r="F79" s="3"/>
      <c r="G79" s="24" t="s">
        <v>108</v>
      </c>
      <c r="H79" s="31">
        <v>0.5</v>
      </c>
      <c r="I79" s="6">
        <f t="shared" si="1"/>
        <v>50</v>
      </c>
      <c r="J79" s="7" t="s">
        <v>134</v>
      </c>
    </row>
    <row r="80" spans="1:10" s="11" customFormat="1" ht="12" hidden="1" customHeight="1" x14ac:dyDescent="0.2">
      <c r="A80" s="10">
        <v>77</v>
      </c>
      <c r="B80" s="3"/>
      <c r="C80" s="3" t="s">
        <v>89</v>
      </c>
      <c r="D80" s="3">
        <v>100</v>
      </c>
      <c r="E80" s="3" t="s">
        <v>10</v>
      </c>
      <c r="F80" s="3"/>
      <c r="G80" s="24" t="s">
        <v>108</v>
      </c>
      <c r="H80" s="31">
        <v>0.5</v>
      </c>
      <c r="I80" s="6">
        <f t="shared" si="1"/>
        <v>50</v>
      </c>
      <c r="J80" s="7" t="s">
        <v>134</v>
      </c>
    </row>
    <row r="81" spans="1:10" s="11" customFormat="1" ht="11.25" hidden="1" customHeight="1" x14ac:dyDescent="0.2">
      <c r="A81" s="5">
        <v>78</v>
      </c>
      <c r="B81" s="3"/>
      <c r="C81" s="3" t="s">
        <v>90</v>
      </c>
      <c r="D81" s="3">
        <v>100</v>
      </c>
      <c r="E81" s="3" t="s">
        <v>10</v>
      </c>
      <c r="F81" s="3"/>
      <c r="G81" s="24" t="s">
        <v>108</v>
      </c>
      <c r="H81" s="31">
        <v>0.6</v>
      </c>
      <c r="I81" s="6">
        <f t="shared" si="1"/>
        <v>60</v>
      </c>
      <c r="J81" s="7" t="s">
        <v>135</v>
      </c>
    </row>
    <row r="82" spans="1:10" s="11" customFormat="1" ht="12" hidden="1" customHeight="1" x14ac:dyDescent="0.2">
      <c r="A82" s="10">
        <v>79</v>
      </c>
      <c r="B82" s="3"/>
      <c r="C82" s="3" t="s">
        <v>91</v>
      </c>
      <c r="D82" s="3">
        <v>100</v>
      </c>
      <c r="E82" s="3" t="s">
        <v>10</v>
      </c>
      <c r="F82" s="3"/>
      <c r="G82" s="24" t="s">
        <v>108</v>
      </c>
      <c r="H82" s="31">
        <v>0.7</v>
      </c>
      <c r="I82" s="6">
        <f t="shared" si="1"/>
        <v>70</v>
      </c>
      <c r="J82" s="7" t="s">
        <v>136</v>
      </c>
    </row>
    <row r="83" spans="1:10" s="11" customFormat="1" hidden="1" x14ac:dyDescent="0.2">
      <c r="A83" s="5">
        <v>80</v>
      </c>
      <c r="B83" s="3"/>
      <c r="C83" s="3" t="s">
        <v>92</v>
      </c>
      <c r="D83" s="3">
        <v>100</v>
      </c>
      <c r="E83" s="3" t="s">
        <v>10</v>
      </c>
      <c r="F83" s="3"/>
      <c r="G83" s="24" t="s">
        <v>108</v>
      </c>
      <c r="H83" s="31">
        <v>0.7</v>
      </c>
      <c r="I83" s="6">
        <f t="shared" si="1"/>
        <v>70</v>
      </c>
      <c r="J83" s="7" t="s">
        <v>136</v>
      </c>
    </row>
    <row r="84" spans="1:10" s="11" customFormat="1" ht="12" hidden="1" customHeight="1" x14ac:dyDescent="0.2">
      <c r="A84" s="10">
        <v>81</v>
      </c>
      <c r="B84" s="3"/>
      <c r="C84" s="3" t="s">
        <v>93</v>
      </c>
      <c r="D84" s="3">
        <v>100</v>
      </c>
      <c r="E84" s="3" t="s">
        <v>10</v>
      </c>
      <c r="F84" s="3"/>
      <c r="G84" s="24" t="s">
        <v>108</v>
      </c>
      <c r="H84" s="31">
        <v>0.7</v>
      </c>
      <c r="I84" s="6">
        <f t="shared" si="1"/>
        <v>70</v>
      </c>
      <c r="J84" s="7" t="s">
        <v>136</v>
      </c>
    </row>
    <row r="85" spans="1:10" s="7" customFormat="1" ht="12" hidden="1" customHeight="1" x14ac:dyDescent="0.2">
      <c r="A85" s="5">
        <v>82</v>
      </c>
      <c r="B85" s="3"/>
      <c r="C85" s="3" t="s">
        <v>94</v>
      </c>
      <c r="D85" s="3">
        <v>30</v>
      </c>
      <c r="E85" s="3" t="s">
        <v>12</v>
      </c>
      <c r="F85" s="24" t="s">
        <v>113</v>
      </c>
      <c r="G85" s="3"/>
      <c r="H85" s="31">
        <v>1.5</v>
      </c>
      <c r="I85" s="6">
        <f t="shared" si="1"/>
        <v>45</v>
      </c>
      <c r="J85" s="7" t="s">
        <v>131</v>
      </c>
    </row>
    <row r="86" spans="1:10" s="7" customFormat="1" ht="11.25" hidden="1" customHeight="1" x14ac:dyDescent="0.2">
      <c r="A86" s="10">
        <v>83</v>
      </c>
      <c r="B86" s="3"/>
      <c r="C86" s="3" t="s">
        <v>95</v>
      </c>
      <c r="D86" s="3">
        <v>1</v>
      </c>
      <c r="E86" s="3" t="s">
        <v>96</v>
      </c>
      <c r="F86" s="24" t="s">
        <v>113</v>
      </c>
      <c r="G86" s="3"/>
      <c r="H86" s="31">
        <v>12.7</v>
      </c>
      <c r="I86" s="6">
        <f t="shared" si="1"/>
        <v>12.7</v>
      </c>
      <c r="J86" s="7" t="s">
        <v>118</v>
      </c>
    </row>
    <row r="87" spans="1:10" s="7" customFormat="1" ht="12" hidden="1" customHeight="1" x14ac:dyDescent="0.2">
      <c r="A87" s="14">
        <v>84</v>
      </c>
      <c r="B87" s="13"/>
      <c r="C87" s="13" t="s">
        <v>97</v>
      </c>
      <c r="D87" s="13">
        <v>1</v>
      </c>
      <c r="E87" s="13" t="s">
        <v>96</v>
      </c>
      <c r="F87" s="32" t="s">
        <v>113</v>
      </c>
      <c r="G87" s="13"/>
      <c r="H87" s="33">
        <v>12.7</v>
      </c>
      <c r="I87" s="15">
        <f t="shared" si="1"/>
        <v>12.7</v>
      </c>
      <c r="J87" s="7" t="s">
        <v>118</v>
      </c>
    </row>
    <row r="88" spans="1:10" s="7" customFormat="1" hidden="1" x14ac:dyDescent="0.2">
      <c r="A88" s="16">
        <v>85</v>
      </c>
      <c r="B88" s="3"/>
      <c r="C88" s="3" t="s">
        <v>98</v>
      </c>
      <c r="D88" s="3">
        <v>1</v>
      </c>
      <c r="E88" s="3" t="s">
        <v>96</v>
      </c>
      <c r="F88" s="24" t="s">
        <v>113</v>
      </c>
      <c r="G88" s="3"/>
      <c r="H88" s="34">
        <v>12.7</v>
      </c>
      <c r="I88" s="6">
        <f t="shared" si="1"/>
        <v>12.7</v>
      </c>
      <c r="J88" s="7" t="s">
        <v>118</v>
      </c>
    </row>
    <row r="89" spans="1:10" s="7" customFormat="1" ht="11.25" hidden="1" customHeight="1" x14ac:dyDescent="0.2">
      <c r="A89" s="16">
        <v>86</v>
      </c>
      <c r="B89" s="3"/>
      <c r="C89" s="3" t="s">
        <v>99</v>
      </c>
      <c r="D89" s="3">
        <v>1</v>
      </c>
      <c r="E89" s="3" t="s">
        <v>96</v>
      </c>
      <c r="F89" s="24" t="s">
        <v>113</v>
      </c>
      <c r="G89" s="3"/>
      <c r="H89" s="34">
        <v>12.7</v>
      </c>
      <c r="I89" s="6">
        <f t="shared" si="1"/>
        <v>12.7</v>
      </c>
      <c r="J89" s="7" t="s">
        <v>118</v>
      </c>
    </row>
    <row r="90" spans="1:10" ht="14.25" x14ac:dyDescent="0.2">
      <c r="G90" s="43" t="s">
        <v>5</v>
      </c>
      <c r="H90" s="43"/>
      <c r="I90" s="18"/>
    </row>
    <row r="91" spans="1:10" ht="14.25" x14ac:dyDescent="0.2">
      <c r="G91" s="44" t="s">
        <v>6</v>
      </c>
      <c r="H91" s="44"/>
      <c r="I91" s="17"/>
    </row>
    <row r="92" spans="1:10" ht="14.25" x14ac:dyDescent="0.2">
      <c r="G92" s="44" t="s">
        <v>7</v>
      </c>
      <c r="H92" s="44"/>
      <c r="I92" s="17"/>
    </row>
    <row r="94" spans="1:10" ht="117" customHeight="1" x14ac:dyDescent="0.2">
      <c r="B94" s="42" t="s">
        <v>9</v>
      </c>
      <c r="C94" s="42"/>
      <c r="D94" s="42"/>
      <c r="E94" s="42"/>
      <c r="F94" s="42"/>
      <c r="G94" s="42"/>
      <c r="H94" s="42"/>
      <c r="I94" s="42"/>
    </row>
  </sheetData>
  <mergeCells count="6">
    <mergeCell ref="A1:I1"/>
    <mergeCell ref="A3:I3"/>
    <mergeCell ref="B94:I94"/>
    <mergeCell ref="G90:H90"/>
    <mergeCell ref="G91:H91"/>
    <mergeCell ref="G92:H92"/>
  </mergeCells>
  <hyperlinks>
    <hyperlink ref="J41" r:id="rId1"/>
    <hyperlink ref="J42:J44" r:id="rId2" display="www.tme.eu"/>
    <hyperlink ref="J45:J65" r:id="rId3" display="www.tme.eu"/>
  </hyperlinks>
  <pageMargins left="0.7" right="0.7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specyfikacja nowa</dc:title>
  <dc:creator>rmironiuk</dc:creator>
  <cp:keywords>()</cp:keywords>
  <cp:lastModifiedBy>Długaszek Anna</cp:lastModifiedBy>
  <cp:lastPrinted>2019-11-27T07:14:55Z</cp:lastPrinted>
  <dcterms:created xsi:type="dcterms:W3CDTF">2019-11-27T06:02:59Z</dcterms:created>
  <dcterms:modified xsi:type="dcterms:W3CDTF">2020-07-23T09:40:18Z</dcterms:modified>
</cp:coreProperties>
</file>