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50" windowWidth="13440" windowHeight="883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" i="1"/>
</calcChain>
</file>

<file path=xl/sharedStrings.xml><?xml version="1.0" encoding="utf-8"?>
<sst xmlns="http://schemas.openxmlformats.org/spreadsheetml/2006/main" count="160" uniqueCount="89">
  <si>
    <r>
      <rPr>
        <b/>
        <sz val="8"/>
        <rFont val="Arial"/>
        <family val="2"/>
      </rPr>
      <t>nr kształtki</t>
    </r>
  </si>
  <si>
    <r>
      <rPr>
        <b/>
        <sz val="8"/>
        <rFont val="Arial"/>
        <family val="2"/>
      </rPr>
      <t>opis</t>
    </r>
  </si>
  <si>
    <t xml:space="preserve">zamiennik </t>
  </si>
  <si>
    <t>wartośc netto</t>
  </si>
  <si>
    <t>razem wszystkie części netto</t>
  </si>
  <si>
    <t>VAT</t>
  </si>
  <si>
    <t>razem wszystkie części brutto</t>
  </si>
  <si>
    <r>
      <t xml:space="preserve">producent, nazwa,uwagi </t>
    </r>
    <r>
      <rPr>
        <b/>
        <sz val="11"/>
        <rFont val="Arial"/>
        <family val="2"/>
        <charset val="238"/>
      </rPr>
      <t xml:space="preserve"> *</t>
    </r>
  </si>
  <si>
    <r>
      <t>*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„</t>
    </r>
    <r>
      <rPr>
        <sz val="10"/>
        <color rgb="FF000000"/>
        <rFont val="Times New Roman"/>
        <family val="1"/>
        <charset val="238"/>
      </rPr>
      <t xml:space="preserve">Zamawiający zgodnie z art. 29 ust. 3 ustawy Pzp, dopuszcza oferowanie materiałów lub urządzeń równoważnych. Materiały lub urządzenia pochodzące od konkretnych producentów określają minimalne parametry jakościowe i cechy użytkowe, jakim muszą odpowiadać materiały lub urządzenia. </t>
    </r>
    <r>
      <rPr>
        <sz val="10"/>
        <color rgb="FF000000"/>
        <rFont val="Times New Roman"/>
        <family val="1"/>
        <charset val="238"/>
      </rPr>
      <t>Materiały lub urządzenia pochodzące od konkretnych producentów stanowią wyłącznie wzorzec jakościowy przedmiotu zamówienia.</t>
    </r>
    <r>
      <rPr>
        <sz val="10"/>
        <color rgb="FF000000"/>
        <rFont val="Times New Roman"/>
        <family val="1"/>
        <charset val="238"/>
      </rPr>
      <t xml:space="preserve">Operowanie przykładowymi nazwami producenta ma jedynie na celu doprecyzowanie poziomu oczekiwań Zamawiającego w stosunku do określonego rozwiązania. Posługiwanie się nazwami producentów/produktów ma wyłącznie charakter przykładowy. Zamawiający, wskazując oznaczenie konkretnego producenta (dostawcy) lub konkretny produkt przy opisie przedmiotu zamówienia, dopuszcza jednocześnie produkty równoważne o parametrach jakościowych i cechach użytkowych co najmniej na poziomie parametrów wskazanego produktu, uznając tym samym każdy produkt o wskazanych lub lepszych parametrach. </t>
    </r>
  </si>
  <si>
    <t>m</t>
  </si>
  <si>
    <t xml:space="preserve">Wyłącznik nadmiarowoprądowy CLS6-B6 nr 269607 </t>
  </si>
  <si>
    <t>szt</t>
  </si>
  <si>
    <t xml:space="preserve">Rozrusznik siknikowy MSC-D-6,3-M7(230V50Hz) nr 283145 </t>
  </si>
  <si>
    <t xml:space="preserve">Stycznik DILM-10(230V50Hz) nr 051786 </t>
  </si>
  <si>
    <t xml:space="preserve">Wyłącznik nadmiarowoprądowy CLS6-C2 nr 270347 </t>
  </si>
  <si>
    <t xml:space="preserve">Wyłącznik nadmiarowoprądowy CLS6-C16/3 nr 270420 </t>
  </si>
  <si>
    <t xml:space="preserve">Rozłącznik krzywkowy na szynę T0-2-8900/IVS nr 207403 </t>
  </si>
  <si>
    <t xml:space="preserve">Styk pomocniczy Z-AHK nr 248433 </t>
  </si>
  <si>
    <t xml:space="preserve">Sygnalizator poziomu wody typ: NPK-1401 </t>
  </si>
  <si>
    <t>Miernik temperatury z czyjnikiem PT100 typ ESM-1510-5-09-0-1/000/21</t>
  </si>
  <si>
    <t xml:space="preserve">czujnik pt100 72-23304701-0300.0050.TM </t>
  </si>
  <si>
    <t xml:space="preserve">Przekaźnik PI84 230AC M93G </t>
  </si>
  <si>
    <t xml:space="preserve">Oznaczniki złączek DK/Z-5 nr:B51-72D2  </t>
  </si>
  <si>
    <t>opk.</t>
  </si>
  <si>
    <t>Zwieracz ZKU-2,5/3 nr:A42-0A12</t>
  </si>
  <si>
    <t>Płytka skrajna PSU-4 nr:A41-0101</t>
  </si>
  <si>
    <t xml:space="preserve">Złączka gwintowa niebieska ZG-G4 nr:A11-8206 </t>
  </si>
  <si>
    <t xml:space="preserve">Złączka gwintowa niebieska ZG-G2,5 nr:A11-8106 </t>
  </si>
  <si>
    <t xml:space="preserve">Oznaczniki złączek DK/Z-5 nr:B51-72D1 </t>
  </si>
  <si>
    <t xml:space="preserve">Oznaczniki złączek DK/Z-5 nr:B51-72D0 </t>
  </si>
  <si>
    <t xml:space="preserve">Złączka gwintowa czerwona ZG-G2,5 nr:A11-8107 </t>
  </si>
  <si>
    <t>Przewód LgY 0,5/500 biały</t>
  </si>
  <si>
    <t>mb</t>
  </si>
  <si>
    <t>Przewód LgY 2,5/500  niebieski</t>
  </si>
  <si>
    <t>Końcówka tulejkowa TE 2,5-10V</t>
  </si>
  <si>
    <t>Przewód LgY 0,5/500 żółto-zielony</t>
  </si>
  <si>
    <t>Przewód LgY 2,5/500 czerwony</t>
  </si>
  <si>
    <t xml:space="preserve">Konektor płaski 6,3mm;0,8mm;męski  M5, przykrecany kątowe 45st, </t>
  </si>
  <si>
    <t>Kondensator elektrolityczny 47uF 40V  stojący</t>
  </si>
  <si>
    <t>Transformator ET1o – 0,34 E; IP00; nr obliczeń: 30682</t>
  </si>
  <si>
    <t>Płytka czołowa PC 3U 8</t>
  </si>
  <si>
    <t>Osłona OS-160-84</t>
  </si>
  <si>
    <t>Prowadnik P-160</t>
  </si>
  <si>
    <t>Kaseta Euro 3U/160-84-01</t>
  </si>
  <si>
    <t>Listwa W84</t>
  </si>
  <si>
    <t>Przewód LY 500/0,5mm2 niebieski</t>
  </si>
  <si>
    <t>Przewód LY 500/0,5mm2czarny</t>
  </si>
  <si>
    <t>Przewód LY 500/0,5mm2 czerwony</t>
  </si>
  <si>
    <t>Przewód LY 500/0,5mm żółty</t>
  </si>
  <si>
    <t>Przewód LY 500/1mm2 czerwony</t>
  </si>
  <si>
    <t>Przewód LY 500/1,5mm2 czerwony</t>
  </si>
  <si>
    <t>Przewód LY 500/1,5mm2 biały</t>
  </si>
  <si>
    <t>Przewód LY 500/1,5mm2 niebieski</t>
  </si>
  <si>
    <t>ilość</t>
  </si>
  <si>
    <t>j.miary</t>
  </si>
  <si>
    <t>Eaton</t>
  </si>
  <si>
    <t>Kobold</t>
  </si>
  <si>
    <t>GUENTHER</t>
  </si>
  <si>
    <t>Emko</t>
  </si>
  <si>
    <t>Relpol</t>
  </si>
  <si>
    <t>Pokój</t>
  </si>
  <si>
    <t>dowolny</t>
  </si>
  <si>
    <t>Elhand</t>
  </si>
  <si>
    <t>Radmor</t>
  </si>
  <si>
    <t>https://nowaelektro.pl/produkt/dilem-10230v50hz240v60hz-3-bieg-stycznik-mocy-sterowany-pradem-przemiennym.html</t>
  </si>
  <si>
    <t>https://nowaelektro.pl/produkt/msc-d-63-m7230v50hz-rozrusznik-silnikowy.html?string=283145+</t>
  </si>
  <si>
    <t>https://nowaelektro.pl/produkt/cls6-b6-wylaczniki-nadpradowy-1-bieg.html?string=+269607+</t>
  </si>
  <si>
    <t>https://nowaelektro.pl/produkt/cls6-c2-wylaczniki-nadpradowy-1-bieg.html</t>
  </si>
  <si>
    <t>https://nowaelektro.pl/produkt/cls6-c163-wylaczniki-nadpradowy-3-bieg.html</t>
  </si>
  <si>
    <t>https://nowaelektro.pl/produkt/t0-2-8900ivs-lacznik-glowny-i-lacznik-awaryjny.html</t>
  </si>
  <si>
    <t>https://nowaelektro.pl/produkt/z-ahk-1zw-1rozw-styk-pomocniczy.html</t>
  </si>
  <si>
    <t>http://www.gigaom.pl/czujniki_procesowe/poziomu/nkp-1401.html</t>
  </si>
  <si>
    <t>https://www.emultimax.pl/pl/p/Regulator-temperatury-ESM-1510/1081</t>
  </si>
  <si>
    <t>https://www.tme.eu/pl/details/72-23304701-0300/czujniki-temperatury-rezystancyjne/guenther/72-23304701-0300-0050-tm/</t>
  </si>
  <si>
    <t>https://www.tme.eu/pl/details/pi84-230ac-m93g/przekazniki-elektromagn-zestawy/relpol/?brutto=1&amp;gclid=CjwKCAjw5vz2BRAtEiwAbcVIL5gwGJKOkyIFKBOYRWka3Kmtbj5Egp_wlT4AnlXCtLFQty9ky6FFGxoCD8oQAvD_BwE</t>
  </si>
  <si>
    <t>https://www.pokoj.com.pl/sklep/dkz-5/</t>
  </si>
  <si>
    <t>https://www.pokoj.com.pl/sklep/zku-zwieracz/</t>
  </si>
  <si>
    <t>https://www.pokoj.com.pl/sklep/psu-4/</t>
  </si>
  <si>
    <t>https://www.pokoj.com.pl/sklep/zug-g4/</t>
  </si>
  <si>
    <t>https://www.pokoj.com.pl/sklep/zug-g25/</t>
  </si>
  <si>
    <t>https://www.tim.pl/przewod-instalacyjny-h05v-k-lgy-0-5-bialy-100m</t>
  </si>
  <si>
    <t>https://www.tim.pl/przewod-instalacyjny-h05v-k-lgy-2-5-niebieski-100m-2?gclid=CjwKCAjw5vz2BRAtEiwAbcVIL6DvHaMCM53BWx_z74VI8CoaFhFYuBITsMiRwRbxBAbAStrW0RCz-xoC3PcQAvD_BwE</t>
  </si>
  <si>
    <t>https://www.tim.pl/koncowka-tulejkowa-izolowana-te-2-5-10-100szt</t>
  </si>
  <si>
    <t>https://www.tim.pl/przewod-instalacyjny-h07v-k-lgy-2-5-czerwony-100m?gclid=CjwKCAjw5vz2BRAtEiwAbcVILxRESNjHDFaWoKMQ7crVQDcYRbr3kC9j-mgjDlWJE1GXbjR4dGDX7RoCT5IQAvD_BwE</t>
  </si>
  <si>
    <t>https://www.tme.eu/pl/details/fs2257-5/konektory-nieizolowane/osterrath/61-2257-31/</t>
  </si>
  <si>
    <t>cena jedn. netto</t>
  </si>
  <si>
    <t>Nr poz</t>
  </si>
  <si>
    <t>nr poz. z wniosku</t>
  </si>
  <si>
    <r>
      <rPr>
        <b/>
        <u/>
        <sz val="10"/>
        <color rgb="FF000000"/>
        <rFont val="Times New Roman"/>
        <family val="1"/>
        <charset val="238"/>
      </rPr>
      <t>Załącznik A do Formularza oferty IZP.273.297.2020</t>
    </r>
    <r>
      <rPr>
        <b/>
        <sz val="10"/>
        <color rgb="FF000000"/>
        <rFont val="Times New Roman"/>
        <family val="1"/>
        <charset val="238"/>
      </rPr>
      <t xml:space="preserve"> Zestawienie oferowanych  elementów elektrycznych i elektronicznych zasilaczy cewek dla laboratorium fast 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</si>
</sst>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0"/>
      <color rgb="FF000000"/>
      <name val="Times New Roman"/>
      <charset val="204"/>
    </font>
    <font>
      <b/>
      <sz val="8"/>
      <name val="Arial"/>
    </font>
    <font>
      <b/>
      <sz val="8"/>
      <name val="Arial"/>
      <family val="2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Times New Roman"/>
      <family val="1"/>
      <charset val="238"/>
    </font>
    <font>
      <sz val="9"/>
      <name val="Arial"/>
      <family val="2"/>
      <charset val="238"/>
    </font>
    <font>
      <u/>
      <sz val="10"/>
      <color theme="10"/>
      <name val="Times New Roman"/>
      <charset val="204"/>
    </font>
    <font>
      <b/>
      <sz val="11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8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10" fillId="4" borderId="3" xfId="1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12" fillId="0" borderId="1" xfId="0" applyNumberFormat="1" applyFont="1" applyFill="1" applyBorder="1" applyAlignment="1">
      <alignment horizontal="center" vertical="center" shrinkToFit="1"/>
    </xf>
    <xf numFmtId="44" fontId="10" fillId="0" borderId="3" xfId="4" applyFont="1" applyBorder="1"/>
    <xf numFmtId="44" fontId="10" fillId="0" borderId="3" xfId="4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 wrapText="1"/>
    </xf>
    <xf numFmtId="44" fontId="10" fillId="0" borderId="3" xfId="4" applyFont="1" applyFill="1" applyBorder="1"/>
    <xf numFmtId="1" fontId="12" fillId="0" borderId="4" xfId="0" applyNumberFormat="1" applyFont="1" applyFill="1" applyBorder="1" applyAlignment="1">
      <alignment horizontal="center" vertical="center" shrinkToFit="1"/>
    </xf>
    <xf numFmtId="44" fontId="10" fillId="4" borderId="3" xfId="4" applyFont="1" applyFill="1" applyBorder="1"/>
    <xf numFmtId="44" fontId="14" fillId="4" borderId="3" xfId="4" applyFont="1" applyFill="1" applyBorder="1"/>
    <xf numFmtId="0" fontId="0" fillId="0" borderId="3" xfId="0" applyBorder="1"/>
    <xf numFmtId="0" fontId="0" fillId="4" borderId="3" xfId="0" applyFill="1" applyBorder="1"/>
    <xf numFmtId="1" fontId="12" fillId="4" borderId="1" xfId="0" applyNumberFormat="1" applyFont="1" applyFill="1" applyBorder="1" applyAlignment="1">
      <alignment horizontal="center" vertical="center" shrinkToFit="1"/>
    </xf>
    <xf numFmtId="44" fontId="10" fillId="4" borderId="3" xfId="4" applyFont="1" applyFill="1" applyBorder="1" applyAlignment="1">
      <alignment wrapText="1"/>
    </xf>
    <xf numFmtId="0" fontId="14" fillId="4" borderId="0" xfId="0" applyFont="1" applyFill="1" applyBorder="1" applyAlignment="1">
      <alignment horizontal="left" vertical="top"/>
    </xf>
    <xf numFmtId="0" fontId="16" fillId="0" borderId="0" xfId="5" applyFill="1" applyBorder="1" applyAlignment="1">
      <alignment horizontal="left" vertical="top"/>
    </xf>
    <xf numFmtId="0" fontId="13" fillId="5" borderId="2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wrapText="1"/>
    </xf>
    <xf numFmtId="0" fontId="0" fillId="5" borderId="3" xfId="0" applyFill="1" applyBorder="1"/>
    <xf numFmtId="0" fontId="14" fillId="5" borderId="3" xfId="0" applyFont="1" applyFill="1" applyBorder="1" applyAlignment="1">
      <alignment horizontal="left" vertical="top"/>
    </xf>
    <xf numFmtId="44" fontId="10" fillId="5" borderId="3" xfId="4" applyFont="1" applyFill="1" applyBorder="1"/>
    <xf numFmtId="44" fontId="10" fillId="5" borderId="3" xfId="4" applyFont="1" applyFill="1" applyBorder="1" applyAlignment="1">
      <alignment wrapText="1"/>
    </xf>
    <xf numFmtId="0" fontId="14" fillId="5" borderId="0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wrapText="1"/>
    </xf>
    <xf numFmtId="0" fontId="10" fillId="5" borderId="3" xfId="3" applyFont="1" applyFill="1" applyBorder="1" applyAlignment="1">
      <alignment wrapText="1"/>
    </xf>
    <xf numFmtId="44" fontId="14" fillId="5" borderId="3" xfId="4" applyFont="1" applyFill="1" applyBorder="1"/>
    <xf numFmtId="44" fontId="17" fillId="0" borderId="3" xfId="0" applyNumberFormat="1" applyFont="1" applyFill="1" applyBorder="1" applyAlignment="1">
      <alignment horizontal="right" vertical="top"/>
    </xf>
    <xf numFmtId="44" fontId="17" fillId="0" borderId="6" xfId="0" applyNumberFormat="1" applyFont="1" applyFill="1" applyBorder="1" applyAlignment="1">
      <alignment horizontal="right" vertical="top"/>
    </xf>
    <xf numFmtId="1" fontId="12" fillId="0" borderId="8" xfId="0" applyNumberFormat="1" applyFont="1" applyFill="1" applyBorder="1" applyAlignment="1">
      <alignment horizontal="center" vertical="center" shrinkToFit="1"/>
    </xf>
    <xf numFmtId="1" fontId="12" fillId="0" borderId="9" xfId="0" applyNumberFormat="1" applyFont="1" applyFill="1" applyBorder="1" applyAlignment="1">
      <alignment horizontal="center" vertical="center" shrinkToFit="1"/>
    </xf>
    <xf numFmtId="1" fontId="12" fillId="4" borderId="8" xfId="0" applyNumberFormat="1" applyFont="1" applyFill="1" applyBorder="1" applyAlignment="1">
      <alignment horizontal="center" vertical="center" shrinkToFit="1"/>
    </xf>
    <xf numFmtId="1" fontId="12" fillId="4" borderId="9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right" vertical="top"/>
    </xf>
  </cellXfs>
  <cellStyles count="6">
    <cellStyle name="Hiperłącze" xfId="5" builtinId="8"/>
    <cellStyle name="Normalny" xfId="0" builtinId="0"/>
    <cellStyle name="Normalny_20109mech" xfId="2"/>
    <cellStyle name="Normalny_20110elektr" xfId="1"/>
    <cellStyle name="Normalny_Arkusz1" xfId="3"/>
    <cellStyle name="Walutowy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10" zoomScaleNormal="110" workbookViewId="0">
      <selection sqref="A1:J1"/>
    </sheetView>
  </sheetViews>
  <sheetFormatPr defaultRowHeight="12.75" x14ac:dyDescent="0.2"/>
  <cols>
    <col min="1" max="1" width="8.33203125" customWidth="1"/>
    <col min="2" max="2" width="6.6640625" style="4" customWidth="1"/>
    <col min="3" max="3" width="10.6640625" style="4" customWidth="1"/>
    <col min="4" max="4" width="58.33203125" style="2" customWidth="1"/>
    <col min="5" max="5" width="6.83203125" style="9" customWidth="1"/>
    <col min="6" max="6" width="8.83203125" style="9" customWidth="1"/>
    <col min="7" max="7" width="18.83203125" style="4" customWidth="1"/>
    <col min="8" max="8" width="18.1640625" customWidth="1"/>
    <col min="9" max="9" width="14.83203125" customWidth="1"/>
    <col min="10" max="10" width="16.83203125" customWidth="1"/>
  </cols>
  <sheetData>
    <row r="1" spans="1:11" ht="34.5" customHeight="1" x14ac:dyDescent="0.2">
      <c r="A1" s="48" t="s">
        <v>88</v>
      </c>
      <c r="B1" s="48"/>
      <c r="C1" s="48"/>
      <c r="D1" s="48"/>
      <c r="E1" s="48"/>
      <c r="F1" s="48"/>
      <c r="G1" s="48"/>
      <c r="H1" s="48"/>
      <c r="I1" s="48"/>
      <c r="J1" s="49"/>
    </row>
    <row r="2" spans="1:11" ht="23.25" customHeight="1" x14ac:dyDescent="0.2">
      <c r="A2" s="47" t="s">
        <v>87</v>
      </c>
      <c r="B2" s="3" t="s">
        <v>86</v>
      </c>
      <c r="C2" s="3" t="s">
        <v>0</v>
      </c>
      <c r="D2" s="3" t="s">
        <v>1</v>
      </c>
      <c r="E2" s="8" t="s">
        <v>53</v>
      </c>
      <c r="F2" s="8" t="s">
        <v>54</v>
      </c>
      <c r="G2" s="5" t="s">
        <v>7</v>
      </c>
      <c r="H2" s="1" t="s">
        <v>2</v>
      </c>
      <c r="I2" s="1" t="s">
        <v>85</v>
      </c>
      <c r="J2" s="1" t="s">
        <v>3</v>
      </c>
    </row>
    <row r="3" spans="1:11" s="13" customFormat="1" ht="12" hidden="1" customHeight="1" x14ac:dyDescent="0.2">
      <c r="B3" s="10">
        <v>1</v>
      </c>
      <c r="C3" s="25"/>
      <c r="D3" s="26" t="s">
        <v>10</v>
      </c>
      <c r="E3" s="26">
        <v>4</v>
      </c>
      <c r="F3" s="26" t="s">
        <v>11</v>
      </c>
      <c r="G3" s="27" t="s">
        <v>55</v>
      </c>
      <c r="H3" s="28"/>
      <c r="I3" s="29">
        <v>15</v>
      </c>
      <c r="J3" s="30">
        <f>E3*I3</f>
        <v>60</v>
      </c>
      <c r="K3" s="31" t="s">
        <v>66</v>
      </c>
    </row>
    <row r="4" spans="1:11" s="23" customFormat="1" ht="12" hidden="1" customHeight="1" x14ac:dyDescent="0.2">
      <c r="B4" s="21">
        <v>2</v>
      </c>
      <c r="C4" s="25"/>
      <c r="D4" s="26" t="s">
        <v>12</v>
      </c>
      <c r="E4" s="26">
        <v>2</v>
      </c>
      <c r="F4" s="26" t="s">
        <v>11</v>
      </c>
      <c r="G4" s="27" t="s">
        <v>55</v>
      </c>
      <c r="H4" s="28"/>
      <c r="I4" s="29">
        <v>283</v>
      </c>
      <c r="J4" s="30">
        <f t="shared" ref="J4:J27" si="0">E4*I4</f>
        <v>566</v>
      </c>
      <c r="K4" s="31" t="s">
        <v>65</v>
      </c>
    </row>
    <row r="5" spans="1:11" s="13" customFormat="1" ht="12" hidden="1" customHeight="1" x14ac:dyDescent="0.2">
      <c r="B5" s="10">
        <v>3</v>
      </c>
      <c r="C5" s="25"/>
      <c r="D5" s="26" t="s">
        <v>13</v>
      </c>
      <c r="E5" s="26">
        <v>2</v>
      </c>
      <c r="F5" s="26" t="s">
        <v>11</v>
      </c>
      <c r="G5" s="27" t="s">
        <v>55</v>
      </c>
      <c r="H5" s="28"/>
      <c r="I5" s="29">
        <v>82</v>
      </c>
      <c r="J5" s="30">
        <f t="shared" si="0"/>
        <v>164</v>
      </c>
      <c r="K5" s="31" t="s">
        <v>64</v>
      </c>
    </row>
    <row r="6" spans="1:11" s="13" customFormat="1" ht="12" hidden="1" customHeight="1" x14ac:dyDescent="0.2">
      <c r="B6" s="10">
        <v>4</v>
      </c>
      <c r="C6" s="25"/>
      <c r="D6" s="26" t="s">
        <v>14</v>
      </c>
      <c r="E6" s="26">
        <v>2</v>
      </c>
      <c r="F6" s="26" t="s">
        <v>11</v>
      </c>
      <c r="G6" s="27" t="s">
        <v>55</v>
      </c>
      <c r="H6" s="28"/>
      <c r="I6" s="29">
        <v>22</v>
      </c>
      <c r="J6" s="30">
        <f t="shared" si="0"/>
        <v>44</v>
      </c>
      <c r="K6" s="31" t="s">
        <v>67</v>
      </c>
    </row>
    <row r="7" spans="1:11" s="13" customFormat="1" ht="12" hidden="1" customHeight="1" x14ac:dyDescent="0.2">
      <c r="B7" s="14">
        <v>5</v>
      </c>
      <c r="C7" s="32"/>
      <c r="D7" s="26" t="s">
        <v>15</v>
      </c>
      <c r="E7" s="26">
        <v>2</v>
      </c>
      <c r="F7" s="26" t="s">
        <v>11</v>
      </c>
      <c r="G7" s="27" t="s">
        <v>55</v>
      </c>
      <c r="H7" s="32"/>
      <c r="I7" s="29">
        <v>53</v>
      </c>
      <c r="J7" s="30">
        <f t="shared" si="0"/>
        <v>106</v>
      </c>
      <c r="K7" s="31" t="s">
        <v>68</v>
      </c>
    </row>
    <row r="8" spans="1:11" s="13" customFormat="1" hidden="1" x14ac:dyDescent="0.2">
      <c r="B8" s="14">
        <v>6</v>
      </c>
      <c r="C8" s="32"/>
      <c r="D8" s="26" t="s">
        <v>16</v>
      </c>
      <c r="E8" s="26">
        <v>2</v>
      </c>
      <c r="F8" s="26" t="s">
        <v>11</v>
      </c>
      <c r="G8" s="27" t="s">
        <v>55</v>
      </c>
      <c r="H8" s="32"/>
      <c r="I8" s="29">
        <v>71</v>
      </c>
      <c r="J8" s="30">
        <f t="shared" si="0"/>
        <v>142</v>
      </c>
      <c r="K8" s="31" t="s">
        <v>69</v>
      </c>
    </row>
    <row r="9" spans="1:11" s="13" customFormat="1" hidden="1" x14ac:dyDescent="0.2">
      <c r="B9" s="14">
        <v>7</v>
      </c>
      <c r="C9" s="32"/>
      <c r="D9" s="26" t="s">
        <v>17</v>
      </c>
      <c r="E9" s="26">
        <v>12</v>
      </c>
      <c r="F9" s="26" t="s">
        <v>11</v>
      </c>
      <c r="G9" s="27" t="s">
        <v>55</v>
      </c>
      <c r="H9" s="32"/>
      <c r="I9" s="29">
        <v>24</v>
      </c>
      <c r="J9" s="30">
        <f t="shared" si="0"/>
        <v>288</v>
      </c>
      <c r="K9" s="31" t="s">
        <v>70</v>
      </c>
    </row>
    <row r="10" spans="1:11" s="13" customFormat="1" hidden="1" x14ac:dyDescent="0.2">
      <c r="B10" s="14">
        <v>8</v>
      </c>
      <c r="C10" s="32"/>
      <c r="D10" s="26" t="s">
        <v>18</v>
      </c>
      <c r="E10" s="26">
        <v>2</v>
      </c>
      <c r="F10" s="26" t="s">
        <v>11</v>
      </c>
      <c r="G10" s="27" t="s">
        <v>56</v>
      </c>
      <c r="H10" s="32"/>
      <c r="I10" s="29">
        <v>250</v>
      </c>
      <c r="J10" s="30">
        <f t="shared" si="0"/>
        <v>500</v>
      </c>
      <c r="K10" s="31" t="s">
        <v>71</v>
      </c>
    </row>
    <row r="11" spans="1:11" s="13" customFormat="1" ht="24" hidden="1" x14ac:dyDescent="0.2">
      <c r="B11" s="14">
        <v>9</v>
      </c>
      <c r="C11" s="32"/>
      <c r="D11" s="26" t="s">
        <v>19</v>
      </c>
      <c r="E11" s="26">
        <v>2</v>
      </c>
      <c r="F11" s="26" t="s">
        <v>11</v>
      </c>
      <c r="G11" s="33" t="s">
        <v>58</v>
      </c>
      <c r="H11" s="32"/>
      <c r="I11" s="29">
        <v>196</v>
      </c>
      <c r="J11" s="30">
        <f t="shared" si="0"/>
        <v>392</v>
      </c>
      <c r="K11" s="31" t="s">
        <v>72</v>
      </c>
    </row>
    <row r="12" spans="1:11" s="13" customFormat="1" ht="11.85" hidden="1" customHeight="1" x14ac:dyDescent="0.2">
      <c r="B12" s="14">
        <v>10</v>
      </c>
      <c r="C12" s="32"/>
      <c r="D12" s="26" t="s">
        <v>20</v>
      </c>
      <c r="E12" s="26">
        <v>2</v>
      </c>
      <c r="F12" s="26" t="s">
        <v>11</v>
      </c>
      <c r="G12" s="27" t="s">
        <v>57</v>
      </c>
      <c r="H12" s="32"/>
      <c r="I12" s="29">
        <v>81.2</v>
      </c>
      <c r="J12" s="30">
        <f t="shared" si="0"/>
        <v>162.4</v>
      </c>
      <c r="K12" s="31" t="s">
        <v>73</v>
      </c>
    </row>
    <row r="13" spans="1:11" s="23" customFormat="1" ht="11.25" hidden="1" customHeight="1" x14ac:dyDescent="0.2">
      <c r="B13" s="21">
        <v>11</v>
      </c>
      <c r="C13" s="32"/>
      <c r="D13" s="26" t="s">
        <v>21</v>
      </c>
      <c r="E13" s="26">
        <v>2</v>
      </c>
      <c r="F13" s="26" t="s">
        <v>11</v>
      </c>
      <c r="G13" s="33" t="s">
        <v>59</v>
      </c>
      <c r="H13" s="28"/>
      <c r="I13" s="29">
        <v>54</v>
      </c>
      <c r="J13" s="30">
        <f t="shared" si="0"/>
        <v>108</v>
      </c>
      <c r="K13" s="31" t="s">
        <v>74</v>
      </c>
    </row>
    <row r="14" spans="1:11" s="13" customFormat="1" ht="11.25" hidden="1" customHeight="1" x14ac:dyDescent="0.2">
      <c r="B14" s="10">
        <v>12</v>
      </c>
      <c r="C14" s="32"/>
      <c r="D14" s="26" t="s">
        <v>22</v>
      </c>
      <c r="E14" s="26">
        <v>1</v>
      </c>
      <c r="F14" s="26" t="s">
        <v>23</v>
      </c>
      <c r="G14" s="27" t="s">
        <v>60</v>
      </c>
      <c r="H14" s="28"/>
      <c r="I14" s="29">
        <v>13.9</v>
      </c>
      <c r="J14" s="30">
        <f t="shared" si="0"/>
        <v>13.9</v>
      </c>
      <c r="K14" s="31" t="s">
        <v>75</v>
      </c>
    </row>
    <row r="15" spans="1:11" s="13" customFormat="1" ht="11.25" hidden="1" customHeight="1" x14ac:dyDescent="0.2">
      <c r="B15" s="16">
        <v>13</v>
      </c>
      <c r="C15" s="32"/>
      <c r="D15" s="26" t="s">
        <v>24</v>
      </c>
      <c r="E15" s="26">
        <v>1</v>
      </c>
      <c r="F15" s="26" t="s">
        <v>23</v>
      </c>
      <c r="G15" s="27" t="s">
        <v>60</v>
      </c>
      <c r="H15" s="28"/>
      <c r="I15" s="29">
        <v>13</v>
      </c>
      <c r="J15" s="30">
        <f t="shared" si="0"/>
        <v>13</v>
      </c>
      <c r="K15" s="31" t="s">
        <v>76</v>
      </c>
    </row>
    <row r="16" spans="1:11" s="13" customFormat="1" ht="11.25" hidden="1" customHeight="1" x14ac:dyDescent="0.2">
      <c r="B16" s="10">
        <v>14</v>
      </c>
      <c r="C16" s="32"/>
      <c r="D16" s="26" t="s">
        <v>25</v>
      </c>
      <c r="E16" s="26">
        <v>1</v>
      </c>
      <c r="F16" s="26" t="s">
        <v>23</v>
      </c>
      <c r="G16" s="27" t="s">
        <v>60</v>
      </c>
      <c r="H16" s="28"/>
      <c r="I16" s="29">
        <v>40</v>
      </c>
      <c r="J16" s="30">
        <f t="shared" si="0"/>
        <v>40</v>
      </c>
      <c r="K16" s="31" t="s">
        <v>77</v>
      </c>
    </row>
    <row r="17" spans="1:11" s="13" customFormat="1" ht="11.25" hidden="1" customHeight="1" x14ac:dyDescent="0.2">
      <c r="B17" s="10">
        <v>15</v>
      </c>
      <c r="C17" s="32"/>
      <c r="D17" s="26" t="s">
        <v>26</v>
      </c>
      <c r="E17" s="26">
        <v>20</v>
      </c>
      <c r="F17" s="26" t="s">
        <v>11</v>
      </c>
      <c r="G17" s="27" t="s">
        <v>60</v>
      </c>
      <c r="H17" s="28"/>
      <c r="I17" s="29">
        <v>2.1</v>
      </c>
      <c r="J17" s="30">
        <f t="shared" si="0"/>
        <v>42</v>
      </c>
      <c r="K17" s="31" t="s">
        <v>78</v>
      </c>
    </row>
    <row r="18" spans="1:11" s="13" customFormat="1" ht="11.25" hidden="1" customHeight="1" x14ac:dyDescent="0.2">
      <c r="B18" s="16">
        <v>16</v>
      </c>
      <c r="C18" s="32"/>
      <c r="D18" s="26" t="s">
        <v>27</v>
      </c>
      <c r="E18" s="26">
        <v>50</v>
      </c>
      <c r="F18" s="26" t="s">
        <v>11</v>
      </c>
      <c r="G18" s="27" t="s">
        <v>60</v>
      </c>
      <c r="H18" s="28"/>
      <c r="I18" s="29">
        <v>2</v>
      </c>
      <c r="J18" s="30">
        <f t="shared" si="0"/>
        <v>100</v>
      </c>
      <c r="K18" s="31" t="s">
        <v>79</v>
      </c>
    </row>
    <row r="19" spans="1:11" s="13" customFormat="1" ht="11.25" hidden="1" customHeight="1" x14ac:dyDescent="0.2">
      <c r="B19" s="10">
        <v>17</v>
      </c>
      <c r="C19" s="32"/>
      <c r="D19" s="26" t="s">
        <v>28</v>
      </c>
      <c r="E19" s="26">
        <v>1</v>
      </c>
      <c r="F19" s="26" t="s">
        <v>23</v>
      </c>
      <c r="G19" s="27" t="s">
        <v>60</v>
      </c>
      <c r="H19" s="28"/>
      <c r="I19" s="29">
        <v>13.9</v>
      </c>
      <c r="J19" s="30">
        <f t="shared" si="0"/>
        <v>13.9</v>
      </c>
      <c r="K19" s="31" t="s">
        <v>75</v>
      </c>
    </row>
    <row r="20" spans="1:11" s="13" customFormat="1" ht="11.25" hidden="1" customHeight="1" x14ac:dyDescent="0.2">
      <c r="B20" s="10">
        <v>18</v>
      </c>
      <c r="C20" s="32"/>
      <c r="D20" s="26" t="s">
        <v>29</v>
      </c>
      <c r="E20" s="26">
        <v>1</v>
      </c>
      <c r="F20" s="26" t="s">
        <v>23</v>
      </c>
      <c r="G20" s="27" t="s">
        <v>60</v>
      </c>
      <c r="H20" s="28"/>
      <c r="I20" s="29">
        <v>13.9</v>
      </c>
      <c r="J20" s="30">
        <f t="shared" si="0"/>
        <v>13.9</v>
      </c>
      <c r="K20" s="31" t="s">
        <v>75</v>
      </c>
    </row>
    <row r="21" spans="1:11" s="13" customFormat="1" ht="11.25" hidden="1" customHeight="1" x14ac:dyDescent="0.2">
      <c r="B21" s="16">
        <v>19</v>
      </c>
      <c r="C21" s="32"/>
      <c r="D21" s="26" t="s">
        <v>30</v>
      </c>
      <c r="E21" s="26">
        <v>100</v>
      </c>
      <c r="F21" s="26" t="s">
        <v>11</v>
      </c>
      <c r="G21" s="27" t="s">
        <v>60</v>
      </c>
      <c r="H21" s="28"/>
      <c r="I21" s="29">
        <v>2</v>
      </c>
      <c r="J21" s="30">
        <f t="shared" si="0"/>
        <v>200</v>
      </c>
      <c r="K21" s="31" t="s">
        <v>79</v>
      </c>
    </row>
    <row r="22" spans="1:11" s="13" customFormat="1" ht="11.25" hidden="1" customHeight="1" x14ac:dyDescent="0.2">
      <c r="B22" s="10">
        <v>20</v>
      </c>
      <c r="C22" s="32"/>
      <c r="D22" s="26" t="s">
        <v>31</v>
      </c>
      <c r="E22" s="26">
        <v>100</v>
      </c>
      <c r="F22" s="26" t="s">
        <v>32</v>
      </c>
      <c r="G22" s="34"/>
      <c r="H22" s="27" t="s">
        <v>61</v>
      </c>
      <c r="I22" s="29">
        <v>0.2</v>
      </c>
      <c r="J22" s="30">
        <f t="shared" si="0"/>
        <v>20</v>
      </c>
      <c r="K22" s="31" t="s">
        <v>80</v>
      </c>
    </row>
    <row r="23" spans="1:11" s="13" customFormat="1" ht="11.25" hidden="1" customHeight="1" x14ac:dyDescent="0.2">
      <c r="B23" s="10">
        <v>21</v>
      </c>
      <c r="C23" s="32"/>
      <c r="D23" s="26" t="s">
        <v>33</v>
      </c>
      <c r="E23" s="26">
        <v>100</v>
      </c>
      <c r="F23" s="26" t="s">
        <v>32</v>
      </c>
      <c r="G23" s="34"/>
      <c r="H23" s="27" t="s">
        <v>61</v>
      </c>
      <c r="I23" s="29">
        <v>0.8</v>
      </c>
      <c r="J23" s="30">
        <f t="shared" si="0"/>
        <v>80</v>
      </c>
      <c r="K23" s="31" t="s">
        <v>81</v>
      </c>
    </row>
    <row r="24" spans="1:11" s="13" customFormat="1" ht="11.25" hidden="1" customHeight="1" x14ac:dyDescent="0.2">
      <c r="B24" s="16">
        <v>22</v>
      </c>
      <c r="C24" s="32"/>
      <c r="D24" s="26" t="s">
        <v>34</v>
      </c>
      <c r="E24" s="26">
        <v>1</v>
      </c>
      <c r="F24" s="26" t="s">
        <v>23</v>
      </c>
      <c r="G24" s="34"/>
      <c r="H24" s="27" t="s">
        <v>61</v>
      </c>
      <c r="I24" s="29">
        <v>8.8000000000000007</v>
      </c>
      <c r="J24" s="30">
        <f t="shared" si="0"/>
        <v>8.8000000000000007</v>
      </c>
      <c r="K24" s="31" t="s">
        <v>82</v>
      </c>
    </row>
    <row r="25" spans="1:11" s="13" customFormat="1" ht="11.25" hidden="1" customHeight="1" x14ac:dyDescent="0.2">
      <c r="B25" s="10">
        <v>23</v>
      </c>
      <c r="C25" s="32"/>
      <c r="D25" s="26" t="s">
        <v>35</v>
      </c>
      <c r="E25" s="26">
        <v>100</v>
      </c>
      <c r="F25" s="26" t="s">
        <v>32</v>
      </c>
      <c r="G25" s="35"/>
      <c r="H25" s="27" t="s">
        <v>61</v>
      </c>
      <c r="I25" s="29">
        <v>0.2</v>
      </c>
      <c r="J25" s="30">
        <f t="shared" si="0"/>
        <v>20</v>
      </c>
      <c r="K25" s="31" t="s">
        <v>80</v>
      </c>
    </row>
    <row r="26" spans="1:11" s="13" customFormat="1" ht="11.25" hidden="1" customHeight="1" x14ac:dyDescent="0.2">
      <c r="B26" s="10">
        <v>24</v>
      </c>
      <c r="C26" s="32"/>
      <c r="D26" s="26" t="s">
        <v>36</v>
      </c>
      <c r="E26" s="26">
        <v>100</v>
      </c>
      <c r="F26" s="26" t="s">
        <v>32</v>
      </c>
      <c r="G26" s="35"/>
      <c r="H26" s="27" t="s">
        <v>61</v>
      </c>
      <c r="I26" s="29">
        <v>0.8</v>
      </c>
      <c r="J26" s="30">
        <f t="shared" si="0"/>
        <v>80</v>
      </c>
      <c r="K26" s="31" t="s">
        <v>83</v>
      </c>
    </row>
    <row r="27" spans="1:11" s="13" customFormat="1" ht="11.25" hidden="1" customHeight="1" x14ac:dyDescent="0.2">
      <c r="B27" s="16">
        <v>25</v>
      </c>
      <c r="C27" s="32"/>
      <c r="D27" s="36" t="s">
        <v>37</v>
      </c>
      <c r="E27" s="37">
        <v>30</v>
      </c>
      <c r="F27" s="37" t="s">
        <v>11</v>
      </c>
      <c r="G27" s="34"/>
      <c r="H27" s="27" t="s">
        <v>61</v>
      </c>
      <c r="I27" s="38">
        <v>0.35</v>
      </c>
      <c r="J27" s="30">
        <f t="shared" si="0"/>
        <v>10.5</v>
      </c>
      <c r="K27" s="31" t="s">
        <v>84</v>
      </c>
    </row>
    <row r="28" spans="1:11" s="13" customFormat="1" ht="11.25" customHeight="1" x14ac:dyDescent="0.2">
      <c r="A28" s="45">
        <v>60</v>
      </c>
      <c r="B28" s="41">
        <v>35</v>
      </c>
      <c r="C28" s="6"/>
      <c r="D28" s="6" t="s">
        <v>38</v>
      </c>
      <c r="E28" s="6">
        <v>50</v>
      </c>
      <c r="F28" s="6" t="s">
        <v>11</v>
      </c>
      <c r="G28" s="6"/>
      <c r="H28" s="19" t="s">
        <v>61</v>
      </c>
      <c r="I28" s="11"/>
      <c r="J28" s="12"/>
      <c r="K28" s="24"/>
    </row>
    <row r="29" spans="1:11" s="13" customFormat="1" ht="11.25" customHeight="1" x14ac:dyDescent="0.2">
      <c r="A29" s="45">
        <v>66</v>
      </c>
      <c r="B29" s="41">
        <v>41</v>
      </c>
      <c r="C29" s="6"/>
      <c r="D29" s="6" t="s">
        <v>39</v>
      </c>
      <c r="E29" s="6">
        <v>1</v>
      </c>
      <c r="F29" s="6" t="s">
        <v>11</v>
      </c>
      <c r="G29" s="6" t="s">
        <v>62</v>
      </c>
      <c r="H29" s="6"/>
      <c r="I29" s="11"/>
      <c r="J29" s="12"/>
    </row>
    <row r="30" spans="1:11" s="13" customFormat="1" ht="11.25" customHeight="1" x14ac:dyDescent="0.2">
      <c r="A30" s="45">
        <v>68</v>
      </c>
      <c r="B30" s="41">
        <v>43</v>
      </c>
      <c r="C30" s="6"/>
      <c r="D30" s="6" t="s">
        <v>40</v>
      </c>
      <c r="E30" s="6">
        <v>10</v>
      </c>
      <c r="F30" s="6" t="s">
        <v>11</v>
      </c>
      <c r="G30" s="6" t="s">
        <v>63</v>
      </c>
      <c r="H30" s="6"/>
      <c r="I30" s="15"/>
      <c r="J30" s="12"/>
    </row>
    <row r="31" spans="1:11" s="13" customFormat="1" ht="11.25" customHeight="1" x14ac:dyDescent="0.2">
      <c r="A31" s="45">
        <v>69</v>
      </c>
      <c r="B31" s="42">
        <v>44</v>
      </c>
      <c r="C31" s="6"/>
      <c r="D31" s="6" t="s">
        <v>41</v>
      </c>
      <c r="E31" s="6">
        <v>1</v>
      </c>
      <c r="F31" s="6" t="s">
        <v>11</v>
      </c>
      <c r="G31" s="6" t="s">
        <v>63</v>
      </c>
      <c r="H31" s="6"/>
      <c r="I31" s="15"/>
      <c r="J31" s="12"/>
    </row>
    <row r="32" spans="1:11" s="13" customFormat="1" ht="12" customHeight="1" x14ac:dyDescent="0.2">
      <c r="A32" s="45">
        <v>70</v>
      </c>
      <c r="B32" s="41">
        <v>45</v>
      </c>
      <c r="C32" s="6"/>
      <c r="D32" s="6" t="s">
        <v>42</v>
      </c>
      <c r="E32" s="6">
        <v>20</v>
      </c>
      <c r="F32" s="6" t="s">
        <v>11</v>
      </c>
      <c r="G32" s="6" t="s">
        <v>63</v>
      </c>
      <c r="H32" s="6"/>
      <c r="I32" s="15"/>
      <c r="J32" s="12"/>
    </row>
    <row r="33" spans="1:10" s="13" customFormat="1" ht="11.25" customHeight="1" x14ac:dyDescent="0.2">
      <c r="A33" s="45">
        <v>71</v>
      </c>
      <c r="B33" s="42">
        <v>46</v>
      </c>
      <c r="C33" s="6"/>
      <c r="D33" s="6" t="s">
        <v>43</v>
      </c>
      <c r="E33" s="6">
        <v>1</v>
      </c>
      <c r="F33" s="6" t="s">
        <v>11</v>
      </c>
      <c r="G33" s="6" t="s">
        <v>63</v>
      </c>
      <c r="H33" s="6"/>
      <c r="I33" s="15"/>
      <c r="J33" s="12"/>
    </row>
    <row r="34" spans="1:10" s="13" customFormat="1" ht="12" customHeight="1" x14ac:dyDescent="0.2">
      <c r="A34" s="45">
        <v>72</v>
      </c>
      <c r="B34" s="41">
        <v>47</v>
      </c>
      <c r="C34" s="6"/>
      <c r="D34" s="6" t="s">
        <v>44</v>
      </c>
      <c r="E34" s="6">
        <v>2</v>
      </c>
      <c r="F34" s="6" t="s">
        <v>11</v>
      </c>
      <c r="G34" s="6" t="s">
        <v>63</v>
      </c>
      <c r="H34" s="6"/>
      <c r="I34" s="17"/>
      <c r="J34" s="12"/>
    </row>
    <row r="35" spans="1:10" s="23" customFormat="1" ht="11.25" customHeight="1" x14ac:dyDescent="0.2">
      <c r="A35" s="46">
        <v>74</v>
      </c>
      <c r="B35" s="43">
        <v>49</v>
      </c>
      <c r="C35" s="7"/>
      <c r="D35" s="7" t="s">
        <v>45</v>
      </c>
      <c r="E35" s="7">
        <v>100</v>
      </c>
      <c r="F35" s="7" t="s">
        <v>9</v>
      </c>
      <c r="G35" s="7"/>
      <c r="H35" s="20" t="s">
        <v>61</v>
      </c>
      <c r="I35" s="18"/>
      <c r="J35" s="22"/>
    </row>
    <row r="36" spans="1:10" s="23" customFormat="1" ht="11.25" customHeight="1" x14ac:dyDescent="0.2">
      <c r="A36" s="46">
        <v>75</v>
      </c>
      <c r="B36" s="44">
        <v>50</v>
      </c>
      <c r="C36" s="7"/>
      <c r="D36" s="7" t="s">
        <v>46</v>
      </c>
      <c r="E36" s="7">
        <v>100</v>
      </c>
      <c r="F36" s="7" t="s">
        <v>9</v>
      </c>
      <c r="G36" s="7"/>
      <c r="H36" s="20" t="s">
        <v>61</v>
      </c>
      <c r="I36" s="18"/>
      <c r="J36" s="22"/>
    </row>
    <row r="37" spans="1:10" s="23" customFormat="1" ht="11.25" customHeight="1" x14ac:dyDescent="0.2">
      <c r="A37" s="46">
        <v>76</v>
      </c>
      <c r="B37" s="43">
        <v>51</v>
      </c>
      <c r="C37" s="7"/>
      <c r="D37" s="7" t="s">
        <v>47</v>
      </c>
      <c r="E37" s="7">
        <v>100</v>
      </c>
      <c r="F37" s="7" t="s">
        <v>9</v>
      </c>
      <c r="G37" s="7"/>
      <c r="H37" s="20" t="s">
        <v>61</v>
      </c>
      <c r="I37" s="18"/>
      <c r="J37" s="22"/>
    </row>
    <row r="38" spans="1:10" s="23" customFormat="1" ht="12" customHeight="1" x14ac:dyDescent="0.2">
      <c r="A38" s="46">
        <v>77</v>
      </c>
      <c r="B38" s="44">
        <v>52</v>
      </c>
      <c r="C38" s="7"/>
      <c r="D38" s="7" t="s">
        <v>48</v>
      </c>
      <c r="E38" s="7">
        <v>100</v>
      </c>
      <c r="F38" s="7" t="s">
        <v>9</v>
      </c>
      <c r="G38" s="7"/>
      <c r="H38" s="20" t="s">
        <v>61</v>
      </c>
      <c r="I38" s="18"/>
      <c r="J38" s="22"/>
    </row>
    <row r="39" spans="1:10" s="23" customFormat="1" ht="11.25" customHeight="1" x14ac:dyDescent="0.2">
      <c r="A39" s="46">
        <v>78</v>
      </c>
      <c r="B39" s="43">
        <v>53</v>
      </c>
      <c r="C39" s="7"/>
      <c r="D39" s="7" t="s">
        <v>49</v>
      </c>
      <c r="E39" s="7">
        <v>100</v>
      </c>
      <c r="F39" s="7" t="s">
        <v>9</v>
      </c>
      <c r="G39" s="7"/>
      <c r="H39" s="20" t="s">
        <v>61</v>
      </c>
      <c r="I39" s="18"/>
      <c r="J39" s="22"/>
    </row>
    <row r="40" spans="1:10" s="23" customFormat="1" ht="12" customHeight="1" x14ac:dyDescent="0.2">
      <c r="A40" s="46">
        <v>79</v>
      </c>
      <c r="B40" s="44">
        <v>54</v>
      </c>
      <c r="C40" s="7"/>
      <c r="D40" s="7" t="s">
        <v>50</v>
      </c>
      <c r="E40" s="7">
        <v>100</v>
      </c>
      <c r="F40" s="7" t="s">
        <v>9</v>
      </c>
      <c r="G40" s="7"/>
      <c r="H40" s="20" t="s">
        <v>61</v>
      </c>
      <c r="I40" s="18"/>
      <c r="J40" s="22"/>
    </row>
    <row r="41" spans="1:10" s="23" customFormat="1" x14ac:dyDescent="0.2">
      <c r="A41" s="46">
        <v>80</v>
      </c>
      <c r="B41" s="43">
        <v>55</v>
      </c>
      <c r="C41" s="7"/>
      <c r="D41" s="7" t="s">
        <v>51</v>
      </c>
      <c r="E41" s="7">
        <v>100</v>
      </c>
      <c r="F41" s="7" t="s">
        <v>9</v>
      </c>
      <c r="G41" s="7"/>
      <c r="H41" s="20" t="s">
        <v>61</v>
      </c>
      <c r="I41" s="18"/>
      <c r="J41" s="22"/>
    </row>
    <row r="42" spans="1:10" s="23" customFormat="1" ht="12" customHeight="1" x14ac:dyDescent="0.2">
      <c r="A42" s="46">
        <v>81</v>
      </c>
      <c r="B42" s="44">
        <v>56</v>
      </c>
      <c r="C42" s="7"/>
      <c r="D42" s="7" t="s">
        <v>52</v>
      </c>
      <c r="E42" s="7">
        <v>100</v>
      </c>
      <c r="F42" s="7" t="s">
        <v>9</v>
      </c>
      <c r="G42" s="7"/>
      <c r="H42" s="20" t="s">
        <v>61</v>
      </c>
      <c r="I42" s="18"/>
      <c r="J42" s="22"/>
    </row>
    <row r="43" spans="1:10" ht="14.25" x14ac:dyDescent="0.2">
      <c r="H43" s="51" t="s">
        <v>4</v>
      </c>
      <c r="I43" s="51"/>
      <c r="J43" s="40"/>
    </row>
    <row r="44" spans="1:10" ht="14.25" x14ac:dyDescent="0.2">
      <c r="H44" s="52" t="s">
        <v>5</v>
      </c>
      <c r="I44" s="52"/>
      <c r="J44" s="39"/>
    </row>
    <row r="45" spans="1:10" ht="14.25" x14ac:dyDescent="0.2">
      <c r="H45" s="52" t="s">
        <v>6</v>
      </c>
      <c r="I45" s="52"/>
      <c r="J45" s="39"/>
    </row>
    <row r="47" spans="1:10" ht="117" customHeight="1" x14ac:dyDescent="0.2">
      <c r="C47" s="50" t="s">
        <v>8</v>
      </c>
      <c r="D47" s="50"/>
      <c r="E47" s="50"/>
      <c r="F47" s="50"/>
      <c r="G47" s="50"/>
      <c r="H47" s="50"/>
      <c r="I47" s="50"/>
      <c r="J47" s="50"/>
    </row>
  </sheetData>
  <mergeCells count="5">
    <mergeCell ref="A1:J1"/>
    <mergeCell ref="C47:J47"/>
    <mergeCell ref="H43:I43"/>
    <mergeCell ref="H44:I44"/>
    <mergeCell ref="H45:I4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specyfikacja nowa</dc:title>
  <dc:creator>rmironiuk</dc:creator>
  <cp:keywords>()</cp:keywords>
  <cp:lastModifiedBy>Długaszek Anna</cp:lastModifiedBy>
  <cp:lastPrinted>2019-11-27T07:14:55Z</cp:lastPrinted>
  <dcterms:created xsi:type="dcterms:W3CDTF">2019-11-27T06:02:59Z</dcterms:created>
  <dcterms:modified xsi:type="dcterms:W3CDTF">2020-09-03T06:10:42Z</dcterms:modified>
</cp:coreProperties>
</file>