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3335" yWindow="30" windowWidth="15480" windowHeight="15840"/>
  </bookViews>
  <sheets>
    <sheet name="zał. 1 A" sheetId="2"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5" i="2" l="1"/>
  <c r="I97" i="2" s="1"/>
  <c r="I96" i="2" s="1"/>
</calcChain>
</file>

<file path=xl/sharedStrings.xml><?xml version="1.0" encoding="utf-8"?>
<sst xmlns="http://schemas.openxmlformats.org/spreadsheetml/2006/main" count="257" uniqueCount="135">
  <si>
    <r>
      <rPr>
        <b/>
        <sz val="8"/>
        <rFont val="Arial"/>
        <family val="2"/>
      </rPr>
      <t>lp</t>
    </r>
  </si>
  <si>
    <t>ilość</t>
  </si>
  <si>
    <t>j.miary</t>
  </si>
  <si>
    <r>
      <t xml:space="preserve">producent, nazwa,uwagi </t>
    </r>
    <r>
      <rPr>
        <b/>
        <sz val="11"/>
        <rFont val="Arial"/>
        <family val="2"/>
        <charset val="238"/>
      </rPr>
      <t xml:space="preserve"> *</t>
    </r>
  </si>
  <si>
    <t xml:space="preserve">zamiennik </t>
  </si>
  <si>
    <t>wartośc jedn. netto</t>
  </si>
  <si>
    <t>wartośc netto</t>
  </si>
  <si>
    <t xml:space="preserve">I CZĘŚĆ ELEKTRYCZNA </t>
  </si>
  <si>
    <t xml:space="preserve">Legrand Assembly kit, nr 036106 </t>
  </si>
  <si>
    <t>SE Pokój Baffle P-N2</t>
  </si>
  <si>
    <t>BZ 145-230VAC, Time meter</t>
  </si>
  <si>
    <t xml:space="preserve">Eaton  CLS6-B10 , Nr: 269608 </t>
  </si>
  <si>
    <t>Eaton CLS6-C10,  nr 270 350, Cut-out</t>
  </si>
  <si>
    <t>Eaton CLS6-C16, nr 270352, Cut-out</t>
  </si>
  <si>
    <t>Eaton CLS6-C16/3, nr 270 420, Cut-out</t>
  </si>
  <si>
    <t xml:space="preserve">Eaton  CLS6-C2 , Nr:270348 </t>
  </si>
  <si>
    <t>Eaton CLS6-C2, nr 270347, Cut-out</t>
  </si>
  <si>
    <t>Eaton CLS6-C25, nr 270354, Cut-out</t>
  </si>
  <si>
    <t>Eaton CLS6-C25/3, nr 270422, Cut-out</t>
  </si>
  <si>
    <t>Eaton CLS6-C32/3, nr 270423, Cut-out</t>
  </si>
  <si>
    <t>Eaton CLS6-C32/4, nr 270525, Cut-out</t>
  </si>
  <si>
    <t>Eaton CLS6-C4, nr 270 348, Cut-out</t>
  </si>
  <si>
    <t>Eaton CLS6-C6, nr 270 349, Cut-out</t>
  </si>
  <si>
    <t xml:space="preserve">Eaton  DILEM12-01(230V50HZ) Nr: 127091 </t>
  </si>
  <si>
    <t>Eaton DILM150-XHI 22, no 277-950</t>
  </si>
  <si>
    <t>Eaton DILM820-XHI11(V)-SI</t>
  </si>
  <si>
    <t>Eaton DILM820-XHI11-SA</t>
  </si>
  <si>
    <t>Eaton IS-125/4, nr 276289, Interrupter</t>
  </si>
  <si>
    <t>KBPc-25 06,  25A-600V, Bridge rectifier</t>
  </si>
  <si>
    <t xml:space="preserve">SE Pokój KU-1/35 Nr: 44-1201 </t>
  </si>
  <si>
    <t>SE Pokój KU-2/35N</t>
  </si>
  <si>
    <t>LCTEC L60-3P, Nr BEF8-174FB, 3-phase lamp</t>
  </si>
  <si>
    <t xml:space="preserve">Legrand LP322 Z+R, nr 0044 68, Button switch </t>
  </si>
  <si>
    <t>Mostek śrubowy do ZUG16- zwieracz ZKN do ZUG-G16</t>
  </si>
  <si>
    <t>Mostek śrubowy do ZUG2,5- zwieracz ZKN do ZUG-G2,5</t>
  </si>
  <si>
    <t>Mostek śrubowy do ZUG35- zwieracz ZKN do ZUG35</t>
  </si>
  <si>
    <t>Mostek śrubowy do ZUG4- zwieracz ZKN do ZUG-G4</t>
  </si>
  <si>
    <t>Eaton MSC-D-6,3-M7(230V50HZ) Nr: 283145</t>
  </si>
  <si>
    <t>ETI NH 00 160A, nr 004111140, Fuse-link</t>
  </si>
  <si>
    <t xml:space="preserve">Eaton NHI11-PKZ0 Nr:0728896 lateral </t>
  </si>
  <si>
    <t xml:space="preserve">SE Pokój OZT1 Nr: 99-4012 </t>
  </si>
  <si>
    <t xml:space="preserve">SE Pokój PS-4 </t>
  </si>
  <si>
    <t xml:space="preserve">SE Pokój PSU-10 Nr: 41-0201 </t>
  </si>
  <si>
    <t xml:space="preserve">SE Pokój PSU-4 Nr: 41-0101 </t>
  </si>
  <si>
    <t>SE Pokój Strip TS35, nr 43-6020</t>
  </si>
  <si>
    <t xml:space="preserve">Eaton  T0-2-8900/IVS Nr: 207403 </t>
  </si>
  <si>
    <t>Eaton Z-AHK (1NC+1NO.), Nr:248433</t>
  </si>
  <si>
    <t>Eaton Z-EL/G230, zielona, nr 284922, Lamp</t>
  </si>
  <si>
    <t xml:space="preserve">SE Pokój ZKU-2,5/2 Nr: 42-0A11 </t>
  </si>
  <si>
    <t xml:space="preserve">SE Pokój ZKU-2,5/5 Nr: 42-0A14 </t>
  </si>
  <si>
    <t>Eaton Z-R23/SS, nr 265174, Relay</t>
  </si>
  <si>
    <t>Eaton Z-R230/4S,  nr 265226, Relay</t>
  </si>
  <si>
    <t xml:space="preserve">Eaton Z-SC  (1NO + 1NC), No 248862 </t>
  </si>
  <si>
    <t xml:space="preserve">Eaton Z-SCH230/40-40,  No 248852, Contactor </t>
  </si>
  <si>
    <t>Eaton Z-SCH230/63-40, nr 248856, Contactor</t>
  </si>
  <si>
    <t xml:space="preserve">SE Pokój ZUG-35, nr 11-A631, żółty, Joint </t>
  </si>
  <si>
    <t>SE Pokój ZUG-35, nr 11-A636, niebieski, Joint</t>
  </si>
  <si>
    <t>SE Pokój ZUG-35, nr A11-A635, zielony, Joint</t>
  </si>
  <si>
    <t>SE Pokój ZUG-35, nr A11-A637, czerwony, Joint</t>
  </si>
  <si>
    <t>SE Pokój ZUG-35, nr A11-A638, szary, Joint</t>
  </si>
  <si>
    <t>SE Pokój ZUG-35PEN, nr A11-C63Z, żółto-zielony, Joint</t>
  </si>
  <si>
    <t>SE Pokój ZUG-G16, nr 11-0377, czerwony, Joint</t>
  </si>
  <si>
    <t>SE Pokój ZUG-G16, nr A11-0371, żółty, Joint</t>
  </si>
  <si>
    <t>SE Pokój ZUG-G16, nr A11-0375, zielony, Joint</t>
  </si>
  <si>
    <t>SE Pokój ZUG-G16, nr A11-0376, niebieski, Joint</t>
  </si>
  <si>
    <t>SE Pokój ZUG-G16, nr A11-0378, szary, Joint</t>
  </si>
  <si>
    <t>SE Pokój ZUG-G16, żółto-zielony</t>
  </si>
  <si>
    <t>SE Pokój ZUG-G2,5 Nr:11-0071, żółty, Joint</t>
  </si>
  <si>
    <t>SE Pokój ZUG-G2,5 Nr:11-0072, biały, Joint</t>
  </si>
  <si>
    <t>SE Pokój ZUG-G2,5 Nr:11-0076, niebieski, Joint</t>
  </si>
  <si>
    <t>SE Pokój ZUG-G2,5 Nr:11-0077, czerwony, Joint</t>
  </si>
  <si>
    <t>SE Pokój ZUG-G2,5 Nr:A11-0075, zielony, Joint</t>
  </si>
  <si>
    <t>SE Pokój ZUG-G2,5 Nr:A11-0078, szary, Joint</t>
  </si>
  <si>
    <t>SE Pokój ZUG-G2,5, żółto-zielony</t>
  </si>
  <si>
    <t>SE Pokój ZUG-G4, nr 11-0101, żółty, Joint</t>
  </si>
  <si>
    <t>SE Pokój ZUG-G4, nr A11-0105, zielony, Joint</t>
  </si>
  <si>
    <t>SE Pokój ZUG-G4, nr A11-0106, niebieski, Joint</t>
  </si>
  <si>
    <t>SE Pokój ZUG-G4, nr A11-0107, czerwony, Joint</t>
  </si>
  <si>
    <t>SE Pokój ZUG-G4, nr A11-0108, szary, Joint</t>
  </si>
  <si>
    <t>SE Pokój ZUG-G4, żółto-zielony</t>
  </si>
  <si>
    <t>SE Pokój ZG-G35/TS35, nr 11-1631, Joint</t>
  </si>
  <si>
    <t>OMRON  A165E-S-01, Emergency switch</t>
  </si>
  <si>
    <t xml:space="preserve">ATLANTIC 800x600x300mm, nr 039956 </t>
  </si>
  <si>
    <t xml:space="preserve">Eaton DILM115(RAC240), nr 239548, Contactor </t>
  </si>
  <si>
    <t>Eaton DILM300A/22(RA250) AC3 139556</t>
  </si>
  <si>
    <t xml:space="preserve">Eaton EMR4-F500-2, Nr kat: 221784 </t>
  </si>
  <si>
    <t>Emko ESM-1510 (PT100)</t>
  </si>
  <si>
    <t>Schaffner Filter FN 3120H-50-53</t>
  </si>
  <si>
    <t xml:space="preserve">Eaton PLHT-C100/3, Cut-out </t>
  </si>
  <si>
    <t>Legrand SPX 00 160A-3P, nr 605202, Interrupter</t>
  </si>
  <si>
    <t>SE Pokój ZG-G2,5 Nr:11-8107, Red</t>
  </si>
  <si>
    <t>Eaton Z-R230/2S2O, nr 265215, Relay</t>
  </si>
  <si>
    <t xml:space="preserve">SE Pokój ZUO-4/35 Nr: 11-5C3Z </t>
  </si>
  <si>
    <t>PLUS QS10.241</t>
  </si>
  <si>
    <t>PLUS CP20.241-S1</t>
  </si>
  <si>
    <t>m</t>
  </si>
  <si>
    <t>VAT</t>
  </si>
  <si>
    <t>Emko czujnik temperatury PT100</t>
  </si>
  <si>
    <t xml:space="preserve">SE Pokój DK/Z-5  1-10 DK/Z-5 10-20 nr: B51-72D0  </t>
  </si>
  <si>
    <t xml:space="preserve">SE Pokój DK/Z-5 10-20 nr: B51-72D0 , B51-72D1 </t>
  </si>
  <si>
    <t>Eaton DILM820-XHI11V-SI</t>
  </si>
  <si>
    <t xml:space="preserve">mostek prostowniczy 4-pinowy, typ: KBPc-35-10, 35A-1000V       </t>
  </si>
  <si>
    <t>przycisk podwójny LP 322</t>
  </si>
  <si>
    <t>ZKN-16-10 (zwieracz śrubowy, kolor czarny, 10-cio torowy)</t>
  </si>
  <si>
    <t>ZKN-2,5-10 (zwieracz śrubowy, kolor czarny, 10-cio torowy)</t>
  </si>
  <si>
    <t>ZKN-35-4 (zwieracz śrubowy, kolor czarny, 4-ro torowy)</t>
  </si>
  <si>
    <t>ZKN-4-10 (zwieracz śrubowy, kolor czarny, 10-cio torowy)</t>
  </si>
  <si>
    <t xml:space="preserve">NH 00 160A ze wskaźnikiem zadziałania </t>
  </si>
  <si>
    <t xml:space="preserve">Eaton NHI11-PKZ0 nr:0728896 lateral, blok styków pomocniczych 1Z 1R  </t>
  </si>
  <si>
    <t>art.no.A43-7020, listwa montażowa,kolor biały, dł. 0,5m, typ: TS 35/0,5</t>
  </si>
  <si>
    <t>ATLANTIC art.no. 036937</t>
  </si>
  <si>
    <t>EMR6-F500-G-1, art.no. 184789</t>
  </si>
  <si>
    <t>PULS QS10.241</t>
  </si>
  <si>
    <t>PULS CP20.241-S1</t>
  </si>
  <si>
    <t>szt.</t>
  </si>
  <si>
    <t xml:space="preserve">kpl. </t>
  </si>
  <si>
    <t>kpl.</t>
  </si>
  <si>
    <t xml:space="preserve">MINIMUM ZAMÓWIENIOWE:                       1 OPAK.=20SZT. </t>
  </si>
  <si>
    <t xml:space="preserve">MINIMUM ZAMÓWIENIOWE:                       1 OPAK.=250SZT. </t>
  </si>
  <si>
    <t>MINIMUM ZAMÓWIENIOWE:                       1 OPAK.=30SZT.</t>
  </si>
  <si>
    <t>MINIMUM ZAMÓWIENIOWE:                       1 OPAK.=10SZT.</t>
  </si>
  <si>
    <t>MINIMUM ZAMÓWIENIOWE:                       1 OPAK.=25SZT.</t>
  </si>
  <si>
    <t>MINIMUM ZAMÓWIENIOWE:                       1 OPAK.=500SZT.</t>
  </si>
  <si>
    <t>MINIMUM ZAMÓWIENIOWE:                       1 OPAK.=5SZT.</t>
  </si>
  <si>
    <t>MINIMUM ZAMÓWIENIOWE:                       1 OPAK.=20SZT.</t>
  </si>
  <si>
    <t>MINIMUM ZAMÓWIENIOWE:                       1 OPAK.=60SZT.</t>
  </si>
  <si>
    <t>MINIMUM ZAMÓWIENIOWE:                       1 OPAK.=50SZT.</t>
  </si>
  <si>
    <t>SE Pokój ZKN-35-3, Coupler, kolor niebieski lub czarny</t>
  </si>
  <si>
    <t>SE Pokój ZKN-35-3, Coupler niebieski lub czarny</t>
  </si>
  <si>
    <r>
      <rPr>
        <b/>
        <u/>
        <sz val="10"/>
        <color rgb="FF000000"/>
        <rFont val="Times New Roman"/>
        <family val="1"/>
        <charset val="238"/>
      </rPr>
      <t xml:space="preserve">Załącznik nr 1A do SIWZ </t>
    </r>
    <r>
      <rPr>
        <b/>
        <sz val="10"/>
        <color rgb="FF000000"/>
        <rFont val="Times New Roman"/>
        <family val="1"/>
        <charset val="238"/>
      </rPr>
      <t xml:space="preserve"> </t>
    </r>
  </si>
  <si>
    <t>razem  netto</t>
  </si>
  <si>
    <t>razem brutto</t>
  </si>
  <si>
    <r>
      <t xml:space="preserve">OFEROWANY PRODUKT 
(NAZWA, PRODUCENT)
</t>
    </r>
    <r>
      <rPr>
        <b/>
        <i/>
        <sz val="10"/>
        <color rgb="FFFF0000"/>
        <rFont val="Arial"/>
        <family val="2"/>
      </rPr>
      <t>WYPEŁNIA WYKONAWCA</t>
    </r>
  </si>
  <si>
    <t>opis*</t>
  </si>
  <si>
    <t xml:space="preserve">* „Zamawiający zgodnie z art. 29 ust. 3 ustawy Pzp, dopuszcza oferowanie materiałów lub urządzeń równoważnych. Materiały lub urządzenia pochodzące od konkretnych producentów określają minimalne parametry jakościowe i cechy użytkowe, jakim muszą odpowiadać materiały lub urządzenia. Materiały lub urządzenia pochodzące od konkretnych producentów stanowią wyłącznie wzorzec jakościowy przedmiotu zamówienia.Operowanie przykładowymi nazwami producenta ma jedynie na celu doprecyzowanie poziomu oczekiwań Zamawiającego w stosunku do określonego rozwiązania. Posługiwanie się nazwami producentów/produktów ma wyłącznie charakter przykładowy. Zamawiający, wskazując oznaczenie konkretnego producenta (dostawcy) lub konkretny produkt przy opisie przedmiotu zamówienia, dopuszcza jednocześnie produkty równoważne o parametrach jakościowych i cechach użytkowych co najmniej na poziomie parametrów wskazanego produktu, a ich zastosowanie nie spowoduje konieczności dokonania zmian w dokumentacji, a także zostanie zatwierdzone przez Zamawiającego.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</si>
</sst>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00_-;\-* #,##0.00_-;_-* &quot;-&quot;??_-;_-@_-"/>
  </numFmts>
  <fonts count="14" x14ac:knownFonts="1">
    <font>
      <sz val="11"/>
      <color theme="1"/>
      <name val="Calibri"/>
      <family val="2"/>
      <charset val="238"/>
      <scheme val="minor"/>
    </font>
    <font>
      <sz val="11"/>
      <color theme="1"/>
      <name val="Calibri"/>
      <family val="2"/>
      <charset val="238"/>
      <scheme val="minor"/>
    </font>
    <font>
      <b/>
      <sz val="10"/>
      <color rgb="FF000000"/>
      <name val="Times New Roman"/>
      <family val="1"/>
      <charset val="238"/>
    </font>
    <font>
      <b/>
      <u/>
      <sz val="10"/>
      <color rgb="FF000000"/>
      <name val="Times New Roman"/>
      <family val="1"/>
      <charset val="238"/>
    </font>
    <font>
      <b/>
      <sz val="8"/>
      <name val="Arial"/>
      <family val="2"/>
      <charset val="238"/>
    </font>
    <font>
      <b/>
      <sz val="8"/>
      <name val="Arial"/>
      <family val="2"/>
    </font>
    <font>
      <b/>
      <sz val="11"/>
      <name val="Arial"/>
      <family val="2"/>
      <charset val="238"/>
    </font>
    <font>
      <sz val="10"/>
      <color rgb="FF000000"/>
      <name val="Times New Roman"/>
      <family val="1"/>
      <charset val="238"/>
    </font>
    <font>
      <sz val="10"/>
      <color indexed="8"/>
      <name val="Arial"/>
      <family val="2"/>
      <charset val="238"/>
    </font>
    <font>
      <b/>
      <sz val="12"/>
      <color rgb="FF000000"/>
      <name val="Times New Roman"/>
      <family val="1"/>
      <charset val="238"/>
    </font>
    <font>
      <sz val="11"/>
      <name val="Arial"/>
      <family val="2"/>
      <charset val="238"/>
    </font>
    <font>
      <sz val="11"/>
      <name val="Calibri"/>
      <family val="2"/>
      <charset val="238"/>
      <scheme val="minor"/>
    </font>
    <font>
      <b/>
      <sz val="10"/>
      <color rgb="FFFF0000"/>
      <name val="Arial"/>
      <family val="2"/>
    </font>
    <font>
      <b/>
      <i/>
      <sz val="10"/>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8" fillId="0" borderId="0"/>
    <xf numFmtId="0" fontId="8" fillId="0" borderId="0"/>
  </cellStyleXfs>
  <cellXfs count="37">
    <xf numFmtId="0" fontId="0" fillId="0" borderId="0" xfId="0"/>
    <xf numFmtId="0" fontId="5" fillId="3" borderId="1" xfId="0" applyFont="1" applyFill="1" applyBorder="1" applyAlignment="1">
      <alignment horizontal="center" vertical="top" wrapText="1"/>
    </xf>
    <xf numFmtId="44" fontId="2" fillId="0" borderId="2" xfId="0" applyNumberFormat="1" applyFont="1" applyBorder="1" applyAlignment="1">
      <alignment horizontal="right" vertical="top"/>
    </xf>
    <xf numFmtId="44" fontId="2" fillId="0" borderId="1" xfId="0" applyNumberFormat="1" applyFont="1" applyBorder="1" applyAlignment="1">
      <alignment horizontal="right" vertical="top"/>
    </xf>
    <xf numFmtId="0" fontId="4" fillId="3"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10" fillId="0" borderId="1" xfId="2" applyFont="1" applyBorder="1" applyAlignment="1">
      <alignment wrapText="1"/>
    </xf>
    <xf numFmtId="0" fontId="10" fillId="5" borderId="1" xfId="0" applyFont="1" applyFill="1" applyBorder="1" applyAlignment="1">
      <alignment wrapText="1"/>
    </xf>
    <xf numFmtId="0" fontId="10" fillId="4" borderId="1" xfId="2" applyFont="1" applyFill="1" applyBorder="1" applyAlignment="1">
      <alignment wrapText="1"/>
    </xf>
    <xf numFmtId="0" fontId="10" fillId="0" borderId="1" xfId="2" applyFont="1" applyFill="1" applyBorder="1" applyAlignment="1">
      <alignment wrapText="1"/>
    </xf>
    <xf numFmtId="0" fontId="10" fillId="5" borderId="1" xfId="2" applyFont="1" applyFill="1" applyBorder="1" applyAlignment="1">
      <alignment wrapText="1"/>
    </xf>
    <xf numFmtId="0" fontId="10" fillId="4" borderId="1" xfId="3" applyFont="1" applyFill="1" applyBorder="1" applyAlignment="1">
      <alignment wrapText="1"/>
    </xf>
    <xf numFmtId="164" fontId="10" fillId="5" borderId="1" xfId="1" applyFont="1" applyFill="1" applyBorder="1" applyAlignment="1">
      <alignment wrapText="1"/>
    </xf>
    <xf numFmtId="164" fontId="10" fillId="5" borderId="1" xfId="1" applyFont="1" applyFill="1" applyBorder="1" applyAlignment="1"/>
    <xf numFmtId="164" fontId="10" fillId="5" borderId="1" xfId="1" applyFont="1" applyFill="1" applyBorder="1" applyAlignment="1">
      <alignment horizontal="right"/>
    </xf>
    <xf numFmtId="164" fontId="10" fillId="5" borderId="1" xfId="1" applyFont="1" applyFill="1" applyBorder="1" applyAlignment="1">
      <alignment horizontal="left" wrapText="1"/>
    </xf>
    <xf numFmtId="0" fontId="11" fillId="0" borderId="1" xfId="0" applyFont="1" applyBorder="1" applyAlignment="1">
      <alignment wrapText="1"/>
    </xf>
    <xf numFmtId="0" fontId="11" fillId="0" borderId="1" xfId="0" applyFont="1" applyFill="1" applyBorder="1" applyAlignment="1">
      <alignment wrapText="1"/>
    </xf>
    <xf numFmtId="164" fontId="10" fillId="0" borderId="1" xfId="1" applyFont="1" applyFill="1" applyBorder="1" applyAlignment="1">
      <alignment wrapText="1"/>
    </xf>
    <xf numFmtId="43" fontId="11" fillId="0" borderId="1" xfId="0" applyNumberFormat="1" applyFont="1" applyBorder="1" applyAlignment="1"/>
    <xf numFmtId="49" fontId="0" fillId="0" borderId="1" xfId="0" applyNumberFormat="1" applyBorder="1" applyAlignment="1"/>
    <xf numFmtId="0" fontId="10" fillId="5" borderId="1" xfId="1" applyNumberFormat="1" applyFont="1" applyFill="1" applyBorder="1" applyAlignment="1">
      <alignment horizontal="right"/>
    </xf>
    <xf numFmtId="0" fontId="10" fillId="5" borderId="1" xfId="2" applyFont="1" applyFill="1" applyBorder="1" applyAlignment="1">
      <alignment horizontal="right" wrapText="1"/>
    </xf>
    <xf numFmtId="0" fontId="10" fillId="0" borderId="1" xfId="1" applyNumberFormat="1" applyFont="1" applyFill="1" applyBorder="1" applyAlignment="1">
      <alignment horizontal="right"/>
    </xf>
    <xf numFmtId="0" fontId="10" fillId="0" borderId="1" xfId="2" applyFont="1" applyBorder="1" applyAlignment="1">
      <alignment horizontal="right" wrapText="1"/>
    </xf>
    <xf numFmtId="0" fontId="12" fillId="3" borderId="1" xfId="0" applyFont="1" applyFill="1" applyBorder="1" applyAlignment="1">
      <alignment horizontal="center" vertical="top" wrapText="1"/>
    </xf>
    <xf numFmtId="0" fontId="9" fillId="0" borderId="0" xfId="0" applyFont="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2" fillId="0" borderId="3" xfId="0" applyFont="1" applyBorder="1" applyAlignment="1">
      <alignment horizontal="right" vertical="top"/>
    </xf>
    <xf numFmtId="0" fontId="2" fillId="0" borderId="5" xfId="0" applyFont="1" applyBorder="1" applyAlignment="1">
      <alignment horizontal="right" vertical="top"/>
    </xf>
    <xf numFmtId="0" fontId="2" fillId="0" borderId="4" xfId="0" applyFont="1" applyBorder="1" applyAlignment="1">
      <alignment horizontal="right" vertical="top"/>
    </xf>
  </cellXfs>
  <cellStyles count="4">
    <cellStyle name="Dziesiętny" xfId="1" builtinId="3"/>
    <cellStyle name="Normalny" xfId="0" builtinId="0"/>
    <cellStyle name="Normalny_20109mech" xfId="3"/>
    <cellStyle name="Normalny_20110elekt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abSelected="1" topLeftCell="A82" zoomScale="80" zoomScaleNormal="80" workbookViewId="0">
      <selection activeCell="B99" sqref="B99:I107"/>
    </sheetView>
  </sheetViews>
  <sheetFormatPr defaultRowHeight="15" x14ac:dyDescent="0.25"/>
  <cols>
    <col min="1" max="1" width="3.5703125" customWidth="1"/>
    <col min="2" max="2" width="50" customWidth="1"/>
    <col min="3" max="3" width="5.85546875" customWidth="1"/>
    <col min="4" max="4" width="7.5703125" customWidth="1"/>
    <col min="5" max="5" width="19.140625" hidden="1" customWidth="1"/>
    <col min="6" max="7" width="38.85546875" customWidth="1"/>
    <col min="8" max="8" width="12.7109375" customWidth="1"/>
    <col min="9" max="9" width="14.42578125" customWidth="1"/>
  </cols>
  <sheetData>
    <row r="1" spans="1:9" ht="34.5" customHeight="1" x14ac:dyDescent="0.25">
      <c r="A1" s="28" t="s">
        <v>129</v>
      </c>
      <c r="B1" s="29"/>
      <c r="C1" s="29"/>
      <c r="D1" s="29"/>
      <c r="E1" s="29"/>
      <c r="F1" s="29"/>
      <c r="G1" s="29"/>
      <c r="H1" s="29"/>
      <c r="I1" s="30"/>
    </row>
    <row r="2" spans="1:9" ht="48.75" customHeight="1" x14ac:dyDescent="0.25">
      <c r="A2" s="4" t="s">
        <v>0</v>
      </c>
      <c r="B2" s="6" t="s">
        <v>133</v>
      </c>
      <c r="C2" s="5" t="s">
        <v>1</v>
      </c>
      <c r="D2" s="5" t="s">
        <v>2</v>
      </c>
      <c r="E2" s="6" t="s">
        <v>3</v>
      </c>
      <c r="F2" s="1" t="s">
        <v>4</v>
      </c>
      <c r="G2" s="26" t="s">
        <v>132</v>
      </c>
      <c r="H2" s="1" t="s">
        <v>5</v>
      </c>
      <c r="I2" s="1" t="s">
        <v>6</v>
      </c>
    </row>
    <row r="3" spans="1:9" x14ac:dyDescent="0.25">
      <c r="A3" s="31" t="s">
        <v>7</v>
      </c>
      <c r="B3" s="32"/>
      <c r="C3" s="32"/>
      <c r="D3" s="32"/>
      <c r="E3" s="32"/>
      <c r="F3" s="32"/>
      <c r="G3" s="32"/>
      <c r="H3" s="32"/>
      <c r="I3" s="33"/>
    </row>
    <row r="4" spans="1:9" x14ac:dyDescent="0.25">
      <c r="A4" s="21">
        <v>1</v>
      </c>
      <c r="B4" s="7" t="s">
        <v>8</v>
      </c>
      <c r="C4" s="22">
        <v>1</v>
      </c>
      <c r="D4" s="23" t="s">
        <v>114</v>
      </c>
      <c r="E4" s="8"/>
      <c r="F4" s="17"/>
      <c r="G4" s="17"/>
      <c r="H4" s="13"/>
      <c r="I4" s="20"/>
    </row>
    <row r="5" spans="1:9" ht="22.5" customHeight="1" x14ac:dyDescent="0.25">
      <c r="A5" s="21">
        <v>2</v>
      </c>
      <c r="B5" s="7" t="s">
        <v>9</v>
      </c>
      <c r="C5" s="22">
        <v>20</v>
      </c>
      <c r="D5" s="23" t="s">
        <v>114</v>
      </c>
      <c r="E5" s="8" t="s">
        <v>117</v>
      </c>
      <c r="F5" s="17"/>
      <c r="G5" s="17"/>
      <c r="H5" s="13"/>
      <c r="I5" s="20"/>
    </row>
    <row r="6" spans="1:9" x14ac:dyDescent="0.25">
      <c r="A6" s="21">
        <v>3</v>
      </c>
      <c r="B6" s="7" t="s">
        <v>10</v>
      </c>
      <c r="C6" s="22">
        <v>1</v>
      </c>
      <c r="D6" s="23" t="s">
        <v>114</v>
      </c>
      <c r="E6" s="8"/>
      <c r="F6" s="18"/>
      <c r="G6" s="18"/>
      <c r="H6" s="13"/>
      <c r="I6" s="20"/>
    </row>
    <row r="7" spans="1:9" x14ac:dyDescent="0.25">
      <c r="A7" s="21">
        <v>4</v>
      </c>
      <c r="B7" s="7" t="s">
        <v>11</v>
      </c>
      <c r="C7" s="22">
        <v>4</v>
      </c>
      <c r="D7" s="23" t="s">
        <v>114</v>
      </c>
      <c r="E7" s="8"/>
      <c r="F7" s="18"/>
      <c r="G7" s="18"/>
      <c r="H7" s="13"/>
      <c r="I7" s="20"/>
    </row>
    <row r="8" spans="1:9" x14ac:dyDescent="0.25">
      <c r="A8" s="21">
        <v>5</v>
      </c>
      <c r="B8" s="7" t="s">
        <v>12</v>
      </c>
      <c r="C8" s="22">
        <v>10</v>
      </c>
      <c r="D8" s="23" t="s">
        <v>114</v>
      </c>
      <c r="E8" s="8"/>
      <c r="F8" s="18"/>
      <c r="G8" s="18"/>
      <c r="H8" s="13"/>
      <c r="I8" s="20"/>
    </row>
    <row r="9" spans="1:9" x14ac:dyDescent="0.25">
      <c r="A9" s="21">
        <v>6</v>
      </c>
      <c r="B9" s="7" t="s">
        <v>13</v>
      </c>
      <c r="C9" s="22">
        <v>4</v>
      </c>
      <c r="D9" s="23" t="s">
        <v>114</v>
      </c>
      <c r="E9" s="8"/>
      <c r="F9" s="18"/>
      <c r="G9" s="18"/>
      <c r="H9" s="13"/>
      <c r="I9" s="20"/>
    </row>
    <row r="10" spans="1:9" x14ac:dyDescent="0.25">
      <c r="A10" s="21">
        <v>7</v>
      </c>
      <c r="B10" s="7" t="s">
        <v>14</v>
      </c>
      <c r="C10" s="22">
        <v>4</v>
      </c>
      <c r="D10" s="23" t="s">
        <v>114</v>
      </c>
      <c r="E10" s="8"/>
      <c r="F10" s="18"/>
      <c r="G10" s="18"/>
      <c r="H10" s="13"/>
      <c r="I10" s="20"/>
    </row>
    <row r="11" spans="1:9" x14ac:dyDescent="0.25">
      <c r="A11" s="21">
        <v>8</v>
      </c>
      <c r="B11" s="7" t="s">
        <v>15</v>
      </c>
      <c r="C11" s="22">
        <v>3</v>
      </c>
      <c r="D11" s="23" t="s">
        <v>114</v>
      </c>
      <c r="E11" s="8"/>
      <c r="F11" s="18"/>
      <c r="G11" s="18"/>
      <c r="H11" s="13"/>
      <c r="I11" s="20"/>
    </row>
    <row r="12" spans="1:9" x14ac:dyDescent="0.25">
      <c r="A12" s="21">
        <v>9</v>
      </c>
      <c r="B12" s="7" t="s">
        <v>16</v>
      </c>
      <c r="C12" s="22">
        <v>2</v>
      </c>
      <c r="D12" s="23" t="s">
        <v>114</v>
      </c>
      <c r="E12" s="8"/>
      <c r="F12" s="18"/>
      <c r="G12" s="18"/>
      <c r="H12" s="13"/>
      <c r="I12" s="20"/>
    </row>
    <row r="13" spans="1:9" x14ac:dyDescent="0.25">
      <c r="A13" s="21">
        <v>10</v>
      </c>
      <c r="B13" s="7" t="s">
        <v>17</v>
      </c>
      <c r="C13" s="22">
        <v>2</v>
      </c>
      <c r="D13" s="23" t="s">
        <v>114</v>
      </c>
      <c r="E13" s="8"/>
      <c r="F13" s="18"/>
      <c r="G13" s="18"/>
      <c r="H13" s="13"/>
      <c r="I13" s="20"/>
    </row>
    <row r="14" spans="1:9" x14ac:dyDescent="0.25">
      <c r="A14" s="21">
        <v>11</v>
      </c>
      <c r="B14" s="7" t="s">
        <v>18</v>
      </c>
      <c r="C14" s="22">
        <v>4</v>
      </c>
      <c r="D14" s="23" t="s">
        <v>114</v>
      </c>
      <c r="E14" s="8"/>
      <c r="F14" s="18"/>
      <c r="G14" s="18"/>
      <c r="H14" s="13"/>
      <c r="I14" s="20"/>
    </row>
    <row r="15" spans="1:9" x14ac:dyDescent="0.25">
      <c r="A15" s="21">
        <v>12</v>
      </c>
      <c r="B15" s="7" t="s">
        <v>19</v>
      </c>
      <c r="C15" s="22">
        <v>2</v>
      </c>
      <c r="D15" s="23" t="s">
        <v>114</v>
      </c>
      <c r="E15" s="8"/>
      <c r="F15" s="18"/>
      <c r="G15" s="18"/>
      <c r="H15" s="13"/>
      <c r="I15" s="20"/>
    </row>
    <row r="16" spans="1:9" x14ac:dyDescent="0.25">
      <c r="A16" s="21">
        <v>13</v>
      </c>
      <c r="B16" s="7" t="s">
        <v>20</v>
      </c>
      <c r="C16" s="22">
        <v>2</v>
      </c>
      <c r="D16" s="23" t="s">
        <v>114</v>
      </c>
      <c r="E16" s="8"/>
      <c r="F16" s="18"/>
      <c r="G16" s="18"/>
      <c r="H16" s="13"/>
      <c r="I16" s="20"/>
    </row>
    <row r="17" spans="1:9" x14ac:dyDescent="0.25">
      <c r="A17" s="21">
        <v>14</v>
      </c>
      <c r="B17" s="9" t="s">
        <v>21</v>
      </c>
      <c r="C17" s="22">
        <v>6</v>
      </c>
      <c r="D17" s="23" t="s">
        <v>114</v>
      </c>
      <c r="E17" s="8"/>
      <c r="F17" s="18"/>
      <c r="G17" s="18"/>
      <c r="H17" s="13"/>
      <c r="I17" s="20"/>
    </row>
    <row r="18" spans="1:9" x14ac:dyDescent="0.25">
      <c r="A18" s="21">
        <v>15</v>
      </c>
      <c r="B18" s="7" t="s">
        <v>22</v>
      </c>
      <c r="C18" s="22">
        <v>6</v>
      </c>
      <c r="D18" s="23" t="s">
        <v>114</v>
      </c>
      <c r="E18" s="8"/>
      <c r="F18" s="18"/>
      <c r="G18" s="18"/>
      <c r="H18" s="13"/>
      <c r="I18" s="20"/>
    </row>
    <row r="19" spans="1:9" x14ac:dyDescent="0.25">
      <c r="A19" s="21">
        <v>16</v>
      </c>
      <c r="B19" s="7" t="s">
        <v>23</v>
      </c>
      <c r="C19" s="22">
        <v>1</v>
      </c>
      <c r="D19" s="23" t="s">
        <v>114</v>
      </c>
      <c r="E19" s="8"/>
      <c r="F19" s="18"/>
      <c r="G19" s="18"/>
      <c r="H19" s="13"/>
      <c r="I19" s="20"/>
    </row>
    <row r="20" spans="1:9" x14ac:dyDescent="0.25">
      <c r="A20" s="21">
        <v>17</v>
      </c>
      <c r="B20" s="7" t="s">
        <v>24</v>
      </c>
      <c r="C20" s="22">
        <v>1</v>
      </c>
      <c r="D20" s="23" t="s">
        <v>114</v>
      </c>
      <c r="E20" s="8"/>
      <c r="F20" s="18"/>
      <c r="G20" s="18"/>
      <c r="H20" s="13"/>
      <c r="I20" s="20"/>
    </row>
    <row r="21" spans="1:9" x14ac:dyDescent="0.25">
      <c r="A21" s="21">
        <v>18</v>
      </c>
      <c r="B21" s="7" t="s">
        <v>25</v>
      </c>
      <c r="C21" s="22">
        <v>1</v>
      </c>
      <c r="D21" s="23" t="s">
        <v>114</v>
      </c>
      <c r="E21" s="8"/>
      <c r="F21" s="10" t="s">
        <v>100</v>
      </c>
      <c r="G21" s="10"/>
      <c r="H21" s="13"/>
      <c r="I21" s="20"/>
    </row>
    <row r="22" spans="1:9" x14ac:dyDescent="0.25">
      <c r="A22" s="21">
        <v>19</v>
      </c>
      <c r="B22" s="7" t="s">
        <v>26</v>
      </c>
      <c r="C22" s="22">
        <v>1</v>
      </c>
      <c r="D22" s="23" t="s">
        <v>114</v>
      </c>
      <c r="E22" s="8"/>
      <c r="F22" s="18"/>
      <c r="G22" s="18"/>
      <c r="H22" s="13"/>
      <c r="I22" s="20"/>
    </row>
    <row r="23" spans="1:9" ht="43.5" x14ac:dyDescent="0.25">
      <c r="A23" s="21">
        <v>20</v>
      </c>
      <c r="B23" s="11" t="s">
        <v>98</v>
      </c>
      <c r="C23" s="22">
        <v>15</v>
      </c>
      <c r="D23" s="23" t="s">
        <v>115</v>
      </c>
      <c r="E23" s="8" t="s">
        <v>118</v>
      </c>
      <c r="F23" s="18"/>
      <c r="G23" s="18"/>
      <c r="H23" s="13"/>
      <c r="I23" s="20"/>
    </row>
    <row r="24" spans="1:9" ht="43.5" x14ac:dyDescent="0.25">
      <c r="A24" s="21">
        <v>21</v>
      </c>
      <c r="B24" s="11" t="s">
        <v>99</v>
      </c>
      <c r="C24" s="22">
        <v>15</v>
      </c>
      <c r="D24" s="23" t="s">
        <v>116</v>
      </c>
      <c r="E24" s="8" t="s">
        <v>118</v>
      </c>
      <c r="F24" s="18"/>
      <c r="G24" s="18"/>
      <c r="H24" s="13"/>
      <c r="I24" s="20"/>
    </row>
    <row r="25" spans="1:9" x14ac:dyDescent="0.25">
      <c r="A25" s="21">
        <v>22</v>
      </c>
      <c r="B25" s="7" t="s">
        <v>27</v>
      </c>
      <c r="C25" s="22">
        <v>2</v>
      </c>
      <c r="D25" s="23" t="s">
        <v>114</v>
      </c>
      <c r="E25" s="8"/>
      <c r="F25" s="18"/>
      <c r="G25" s="18"/>
      <c r="H25" s="14"/>
      <c r="I25" s="20"/>
    </row>
    <row r="26" spans="1:9" ht="29.25" x14ac:dyDescent="0.25">
      <c r="A26" s="21">
        <v>23</v>
      </c>
      <c r="B26" s="7" t="s">
        <v>28</v>
      </c>
      <c r="C26" s="22">
        <v>3</v>
      </c>
      <c r="D26" s="23" t="s">
        <v>114</v>
      </c>
      <c r="E26" s="8"/>
      <c r="F26" s="19" t="s">
        <v>101</v>
      </c>
      <c r="G26" s="19"/>
      <c r="H26" s="13"/>
      <c r="I26" s="20"/>
    </row>
    <row r="27" spans="1:9" ht="43.5" x14ac:dyDescent="0.25">
      <c r="A27" s="21">
        <v>24</v>
      </c>
      <c r="B27" s="7" t="s">
        <v>29</v>
      </c>
      <c r="C27" s="22">
        <v>30</v>
      </c>
      <c r="D27" s="23" t="s">
        <v>114</v>
      </c>
      <c r="E27" s="8" t="s">
        <v>119</v>
      </c>
      <c r="F27" s="18"/>
      <c r="G27" s="18"/>
      <c r="H27" s="13"/>
      <c r="I27" s="20"/>
    </row>
    <row r="28" spans="1:9" ht="43.5" x14ac:dyDescent="0.25">
      <c r="A28" s="21">
        <v>25</v>
      </c>
      <c r="B28" s="7" t="s">
        <v>30</v>
      </c>
      <c r="C28" s="22">
        <v>30</v>
      </c>
      <c r="D28" s="23" t="s">
        <v>114</v>
      </c>
      <c r="E28" s="8" t="s">
        <v>119</v>
      </c>
      <c r="F28" s="18"/>
      <c r="G28" s="18"/>
      <c r="H28" s="13"/>
      <c r="I28" s="20"/>
    </row>
    <row r="29" spans="1:9" x14ac:dyDescent="0.25">
      <c r="A29" s="21">
        <v>26</v>
      </c>
      <c r="B29" s="12" t="s">
        <v>31</v>
      </c>
      <c r="C29" s="22">
        <v>3</v>
      </c>
      <c r="D29" s="23" t="s">
        <v>114</v>
      </c>
      <c r="E29" s="8"/>
      <c r="F29" s="18"/>
      <c r="G29" s="18"/>
      <c r="H29" s="13"/>
      <c r="I29" s="20"/>
    </row>
    <row r="30" spans="1:9" x14ac:dyDescent="0.25">
      <c r="A30" s="21">
        <v>27</v>
      </c>
      <c r="B30" s="7" t="s">
        <v>32</v>
      </c>
      <c r="C30" s="22">
        <v>4</v>
      </c>
      <c r="D30" s="23" t="s">
        <v>114</v>
      </c>
      <c r="E30" s="8"/>
      <c r="F30" s="19" t="s">
        <v>102</v>
      </c>
      <c r="G30" s="19"/>
      <c r="H30" s="13"/>
      <c r="I30" s="20"/>
    </row>
    <row r="31" spans="1:9" ht="43.5" x14ac:dyDescent="0.25">
      <c r="A31" s="21">
        <v>28</v>
      </c>
      <c r="B31" s="7" t="s">
        <v>33</v>
      </c>
      <c r="C31" s="22">
        <v>10</v>
      </c>
      <c r="D31" s="23" t="s">
        <v>114</v>
      </c>
      <c r="E31" s="8" t="s">
        <v>120</v>
      </c>
      <c r="F31" s="19" t="s">
        <v>103</v>
      </c>
      <c r="G31" s="19"/>
      <c r="H31" s="13"/>
      <c r="I31" s="20"/>
    </row>
    <row r="32" spans="1:9" ht="43.5" x14ac:dyDescent="0.25">
      <c r="A32" s="21">
        <v>29</v>
      </c>
      <c r="B32" s="7" t="s">
        <v>34</v>
      </c>
      <c r="C32" s="24">
        <v>30</v>
      </c>
      <c r="D32" s="23" t="s">
        <v>114</v>
      </c>
      <c r="E32" s="8" t="s">
        <v>120</v>
      </c>
      <c r="F32" s="19" t="s">
        <v>104</v>
      </c>
      <c r="G32" s="19"/>
      <c r="H32" s="13"/>
      <c r="I32" s="20"/>
    </row>
    <row r="33" spans="1:9" ht="43.5" x14ac:dyDescent="0.25">
      <c r="A33" s="21">
        <v>30</v>
      </c>
      <c r="B33" s="7" t="s">
        <v>35</v>
      </c>
      <c r="C33" s="22">
        <v>10</v>
      </c>
      <c r="D33" s="23" t="s">
        <v>114</v>
      </c>
      <c r="E33" s="8" t="s">
        <v>120</v>
      </c>
      <c r="F33" s="19" t="s">
        <v>105</v>
      </c>
      <c r="G33" s="19"/>
      <c r="H33" s="13"/>
      <c r="I33" s="20"/>
    </row>
    <row r="34" spans="1:9" ht="43.5" x14ac:dyDescent="0.25">
      <c r="A34" s="21">
        <v>31</v>
      </c>
      <c r="B34" s="7" t="s">
        <v>36</v>
      </c>
      <c r="C34" s="24">
        <v>30</v>
      </c>
      <c r="D34" s="23" t="s">
        <v>114</v>
      </c>
      <c r="E34" s="8" t="s">
        <v>120</v>
      </c>
      <c r="F34" s="19" t="s">
        <v>106</v>
      </c>
      <c r="G34" s="19"/>
      <c r="H34" s="13"/>
      <c r="I34" s="20"/>
    </row>
    <row r="35" spans="1:9" x14ac:dyDescent="0.25">
      <c r="A35" s="21">
        <v>32</v>
      </c>
      <c r="B35" s="7" t="s">
        <v>37</v>
      </c>
      <c r="C35" s="22">
        <v>1</v>
      </c>
      <c r="D35" s="23" t="s">
        <v>114</v>
      </c>
      <c r="E35" s="8"/>
      <c r="F35" s="18"/>
      <c r="G35" s="18"/>
      <c r="H35" s="14"/>
      <c r="I35" s="20"/>
    </row>
    <row r="36" spans="1:9" ht="29.25" x14ac:dyDescent="0.25">
      <c r="A36" s="21">
        <v>33</v>
      </c>
      <c r="B36" s="7" t="s">
        <v>38</v>
      </c>
      <c r="C36" s="22">
        <v>3</v>
      </c>
      <c r="D36" s="23" t="s">
        <v>114</v>
      </c>
      <c r="E36" s="8"/>
      <c r="F36" s="19" t="s">
        <v>107</v>
      </c>
      <c r="G36" s="19"/>
      <c r="H36" s="15"/>
      <c r="I36" s="20"/>
    </row>
    <row r="37" spans="1:9" ht="29.25" x14ac:dyDescent="0.25">
      <c r="A37" s="21">
        <v>34</v>
      </c>
      <c r="B37" s="7" t="s">
        <v>39</v>
      </c>
      <c r="C37" s="22">
        <v>2</v>
      </c>
      <c r="D37" s="23" t="s">
        <v>114</v>
      </c>
      <c r="E37" s="8"/>
      <c r="F37" s="19" t="s">
        <v>108</v>
      </c>
      <c r="G37" s="19"/>
      <c r="H37" s="13"/>
      <c r="I37" s="20"/>
    </row>
    <row r="38" spans="1:9" ht="43.5" x14ac:dyDescent="0.25">
      <c r="A38" s="21">
        <v>35</v>
      </c>
      <c r="B38" s="7" t="s">
        <v>40</v>
      </c>
      <c r="C38" s="22">
        <v>100</v>
      </c>
      <c r="D38" s="23" t="s">
        <v>114</v>
      </c>
      <c r="E38" s="8" t="s">
        <v>121</v>
      </c>
      <c r="F38" s="18"/>
      <c r="G38" s="18"/>
      <c r="H38" s="13"/>
      <c r="I38" s="20"/>
    </row>
    <row r="39" spans="1:9" ht="43.5" x14ac:dyDescent="0.25">
      <c r="A39" s="21">
        <v>36</v>
      </c>
      <c r="B39" s="7" t="s">
        <v>41</v>
      </c>
      <c r="C39" s="22">
        <v>50</v>
      </c>
      <c r="D39" s="23" t="s">
        <v>114</v>
      </c>
      <c r="E39" s="8" t="s">
        <v>121</v>
      </c>
      <c r="F39" s="18"/>
      <c r="G39" s="18"/>
      <c r="H39" s="13"/>
      <c r="I39" s="20"/>
    </row>
    <row r="40" spans="1:9" ht="43.5" x14ac:dyDescent="0.25">
      <c r="A40" s="21">
        <v>37</v>
      </c>
      <c r="B40" s="7" t="s">
        <v>42</v>
      </c>
      <c r="C40" s="22">
        <v>50</v>
      </c>
      <c r="D40" s="23" t="s">
        <v>114</v>
      </c>
      <c r="E40" s="8" t="s">
        <v>121</v>
      </c>
      <c r="F40" s="18"/>
      <c r="G40" s="18"/>
      <c r="H40" s="13"/>
      <c r="I40" s="20"/>
    </row>
    <row r="41" spans="1:9" ht="43.5" x14ac:dyDescent="0.25">
      <c r="A41" s="21">
        <v>38</v>
      </c>
      <c r="B41" s="7" t="s">
        <v>43</v>
      </c>
      <c r="C41" s="24">
        <v>50</v>
      </c>
      <c r="D41" s="23" t="s">
        <v>114</v>
      </c>
      <c r="E41" s="8" t="s">
        <v>121</v>
      </c>
      <c r="F41" s="18"/>
      <c r="G41" s="18"/>
      <c r="H41" s="13"/>
      <c r="I41" s="20"/>
    </row>
    <row r="42" spans="1:9" ht="43.5" x14ac:dyDescent="0.25">
      <c r="A42" s="21">
        <v>39</v>
      </c>
      <c r="B42" s="7" t="s">
        <v>44</v>
      </c>
      <c r="C42" s="22">
        <v>10</v>
      </c>
      <c r="D42" s="25" t="s">
        <v>95</v>
      </c>
      <c r="E42" s="8" t="s">
        <v>120</v>
      </c>
      <c r="F42" s="19" t="s">
        <v>109</v>
      </c>
      <c r="G42" s="19"/>
      <c r="H42" s="13"/>
      <c r="I42" s="20"/>
    </row>
    <row r="43" spans="1:9" x14ac:dyDescent="0.25">
      <c r="A43" s="21">
        <v>40</v>
      </c>
      <c r="B43" s="7" t="s">
        <v>45</v>
      </c>
      <c r="C43" s="22">
        <v>1</v>
      </c>
      <c r="D43" s="23" t="s">
        <v>114</v>
      </c>
      <c r="E43" s="8"/>
      <c r="F43" s="18"/>
      <c r="G43" s="18"/>
      <c r="H43" s="14"/>
      <c r="I43" s="20"/>
    </row>
    <row r="44" spans="1:9" x14ac:dyDescent="0.25">
      <c r="A44" s="21">
        <v>41</v>
      </c>
      <c r="B44" s="7" t="s">
        <v>46</v>
      </c>
      <c r="C44" s="22">
        <v>16</v>
      </c>
      <c r="D44" s="23" t="s">
        <v>114</v>
      </c>
      <c r="E44" s="8"/>
      <c r="F44" s="18"/>
      <c r="G44" s="18"/>
      <c r="H44" s="14"/>
      <c r="I44" s="20"/>
    </row>
    <row r="45" spans="1:9" x14ac:dyDescent="0.25">
      <c r="A45" s="21">
        <v>42</v>
      </c>
      <c r="B45" s="7" t="s">
        <v>47</v>
      </c>
      <c r="C45" s="22">
        <v>3</v>
      </c>
      <c r="D45" s="23" t="s">
        <v>114</v>
      </c>
      <c r="E45" s="8"/>
      <c r="F45" s="18"/>
      <c r="G45" s="18"/>
      <c r="H45" s="14"/>
      <c r="I45" s="20"/>
    </row>
    <row r="46" spans="1:9" ht="43.5" x14ac:dyDescent="0.25">
      <c r="A46" s="21">
        <v>43</v>
      </c>
      <c r="B46" s="7" t="s">
        <v>128</v>
      </c>
      <c r="C46" s="22">
        <v>50</v>
      </c>
      <c r="D46" s="23" t="s">
        <v>114</v>
      </c>
      <c r="E46" s="8" t="s">
        <v>122</v>
      </c>
      <c r="F46" s="19" t="s">
        <v>127</v>
      </c>
      <c r="G46" s="19"/>
      <c r="H46" s="13"/>
      <c r="I46" s="20"/>
    </row>
    <row r="47" spans="1:9" ht="43.5" x14ac:dyDescent="0.25">
      <c r="A47" s="21">
        <v>44</v>
      </c>
      <c r="B47" s="7" t="s">
        <v>48</v>
      </c>
      <c r="C47" s="22">
        <v>50</v>
      </c>
      <c r="D47" s="23" t="s">
        <v>114</v>
      </c>
      <c r="E47" s="8" t="s">
        <v>120</v>
      </c>
      <c r="F47" s="18"/>
      <c r="G47" s="18"/>
      <c r="H47" s="13"/>
      <c r="I47" s="20"/>
    </row>
    <row r="48" spans="1:9" ht="43.5" x14ac:dyDescent="0.25">
      <c r="A48" s="21">
        <v>45</v>
      </c>
      <c r="B48" s="7" t="s">
        <v>49</v>
      </c>
      <c r="C48" s="22">
        <v>50</v>
      </c>
      <c r="D48" s="23" t="s">
        <v>114</v>
      </c>
      <c r="E48" s="8" t="s">
        <v>123</v>
      </c>
      <c r="F48" s="18"/>
      <c r="G48" s="18"/>
      <c r="H48" s="13"/>
      <c r="I48" s="20"/>
    </row>
    <row r="49" spans="1:9" x14ac:dyDescent="0.25">
      <c r="A49" s="21">
        <v>46</v>
      </c>
      <c r="B49" s="7" t="s">
        <v>50</v>
      </c>
      <c r="C49" s="22">
        <v>3</v>
      </c>
      <c r="D49" s="23" t="s">
        <v>114</v>
      </c>
      <c r="E49" s="8"/>
      <c r="F49" s="18"/>
      <c r="G49" s="18"/>
      <c r="H49" s="14"/>
      <c r="I49" s="20"/>
    </row>
    <row r="50" spans="1:9" x14ac:dyDescent="0.25">
      <c r="A50" s="21">
        <v>47</v>
      </c>
      <c r="B50" s="7" t="s">
        <v>51</v>
      </c>
      <c r="C50" s="22">
        <v>1</v>
      </c>
      <c r="D50" s="23" t="s">
        <v>114</v>
      </c>
      <c r="E50" s="8"/>
      <c r="F50" s="18"/>
      <c r="G50" s="18"/>
      <c r="H50" s="14"/>
      <c r="I50" s="20"/>
    </row>
    <row r="51" spans="1:9" x14ac:dyDescent="0.25">
      <c r="A51" s="21">
        <v>48</v>
      </c>
      <c r="B51" s="7" t="s">
        <v>52</v>
      </c>
      <c r="C51" s="22">
        <v>2</v>
      </c>
      <c r="D51" s="23" t="s">
        <v>114</v>
      </c>
      <c r="E51" s="8"/>
      <c r="F51" s="18"/>
      <c r="G51" s="18"/>
      <c r="H51" s="14"/>
      <c r="I51" s="20"/>
    </row>
    <row r="52" spans="1:9" x14ac:dyDescent="0.25">
      <c r="A52" s="21">
        <v>49</v>
      </c>
      <c r="B52" s="7" t="s">
        <v>53</v>
      </c>
      <c r="C52" s="22">
        <v>2</v>
      </c>
      <c r="D52" s="23" t="s">
        <v>114</v>
      </c>
      <c r="E52" s="8"/>
      <c r="F52" s="18"/>
      <c r="G52" s="18"/>
      <c r="H52" s="14"/>
      <c r="I52" s="20"/>
    </row>
    <row r="53" spans="1:9" x14ac:dyDescent="0.25">
      <c r="A53" s="21">
        <v>50</v>
      </c>
      <c r="B53" s="7" t="s">
        <v>54</v>
      </c>
      <c r="C53" s="22">
        <v>1</v>
      </c>
      <c r="D53" s="23" t="s">
        <v>114</v>
      </c>
      <c r="E53" s="8"/>
      <c r="F53" s="18"/>
      <c r="G53" s="18"/>
      <c r="H53" s="14"/>
      <c r="I53" s="20"/>
    </row>
    <row r="54" spans="1:9" ht="43.5" x14ac:dyDescent="0.25">
      <c r="A54" s="21">
        <v>51</v>
      </c>
      <c r="B54" s="7" t="s">
        <v>55</v>
      </c>
      <c r="C54" s="22">
        <v>20</v>
      </c>
      <c r="D54" s="23" t="s">
        <v>114</v>
      </c>
      <c r="E54" s="8" t="s">
        <v>124</v>
      </c>
      <c r="F54" s="18"/>
      <c r="G54" s="18"/>
      <c r="H54" s="13"/>
      <c r="I54" s="20"/>
    </row>
    <row r="55" spans="1:9" ht="43.5" x14ac:dyDescent="0.25">
      <c r="A55" s="21">
        <v>52</v>
      </c>
      <c r="B55" s="7" t="s">
        <v>56</v>
      </c>
      <c r="C55" s="22">
        <v>20</v>
      </c>
      <c r="D55" s="23" t="s">
        <v>114</v>
      </c>
      <c r="E55" s="8" t="s">
        <v>124</v>
      </c>
      <c r="F55" s="18"/>
      <c r="G55" s="18"/>
      <c r="H55" s="13"/>
      <c r="I55" s="20"/>
    </row>
    <row r="56" spans="1:9" ht="43.5" x14ac:dyDescent="0.25">
      <c r="A56" s="21">
        <v>53</v>
      </c>
      <c r="B56" s="7" t="s">
        <v>57</v>
      </c>
      <c r="C56" s="22">
        <v>20</v>
      </c>
      <c r="D56" s="23" t="s">
        <v>114</v>
      </c>
      <c r="E56" s="8" t="s">
        <v>124</v>
      </c>
      <c r="F56" s="18"/>
      <c r="G56" s="18"/>
      <c r="H56" s="13"/>
      <c r="I56" s="20"/>
    </row>
    <row r="57" spans="1:9" ht="43.5" x14ac:dyDescent="0.25">
      <c r="A57" s="21">
        <v>54</v>
      </c>
      <c r="B57" s="7" t="s">
        <v>58</v>
      </c>
      <c r="C57" s="22">
        <v>20</v>
      </c>
      <c r="D57" s="23" t="s">
        <v>114</v>
      </c>
      <c r="E57" s="8" t="s">
        <v>124</v>
      </c>
      <c r="F57" s="18"/>
      <c r="G57" s="18"/>
      <c r="H57" s="13"/>
      <c r="I57" s="20"/>
    </row>
    <row r="58" spans="1:9" ht="43.5" x14ac:dyDescent="0.25">
      <c r="A58" s="21">
        <v>55</v>
      </c>
      <c r="B58" s="7" t="s">
        <v>59</v>
      </c>
      <c r="C58" s="22">
        <v>20</v>
      </c>
      <c r="D58" s="23" t="s">
        <v>114</v>
      </c>
      <c r="E58" s="8" t="s">
        <v>124</v>
      </c>
      <c r="F58" s="18"/>
      <c r="G58" s="18"/>
      <c r="H58" s="13"/>
      <c r="I58" s="20"/>
    </row>
    <row r="59" spans="1:9" ht="43.5" x14ac:dyDescent="0.25">
      <c r="A59" s="21">
        <v>56</v>
      </c>
      <c r="B59" s="7" t="s">
        <v>60</v>
      </c>
      <c r="C59" s="22">
        <v>20</v>
      </c>
      <c r="D59" s="23" t="s">
        <v>114</v>
      </c>
      <c r="E59" s="8" t="s">
        <v>124</v>
      </c>
      <c r="F59" s="18"/>
      <c r="G59" s="18"/>
      <c r="H59" s="13"/>
      <c r="I59" s="20"/>
    </row>
    <row r="60" spans="1:9" ht="43.5" x14ac:dyDescent="0.25">
      <c r="A60" s="21">
        <v>57</v>
      </c>
      <c r="B60" s="7" t="s">
        <v>61</v>
      </c>
      <c r="C60" s="22">
        <v>30</v>
      </c>
      <c r="D60" s="23" t="s">
        <v>114</v>
      </c>
      <c r="E60" s="8" t="s">
        <v>119</v>
      </c>
      <c r="F60" s="18"/>
      <c r="G60" s="18"/>
      <c r="H60" s="13"/>
      <c r="I60" s="20"/>
    </row>
    <row r="61" spans="1:9" ht="43.5" x14ac:dyDescent="0.25">
      <c r="A61" s="21">
        <v>58</v>
      </c>
      <c r="B61" s="7" t="s">
        <v>62</v>
      </c>
      <c r="C61" s="22">
        <v>30</v>
      </c>
      <c r="D61" s="23" t="s">
        <v>114</v>
      </c>
      <c r="E61" s="8" t="s">
        <v>119</v>
      </c>
      <c r="F61" s="18"/>
      <c r="G61" s="18"/>
      <c r="H61" s="13"/>
      <c r="I61" s="20"/>
    </row>
    <row r="62" spans="1:9" ht="43.5" x14ac:dyDescent="0.25">
      <c r="A62" s="21">
        <v>59</v>
      </c>
      <c r="B62" s="7" t="s">
        <v>63</v>
      </c>
      <c r="C62" s="22">
        <v>30</v>
      </c>
      <c r="D62" s="23" t="s">
        <v>114</v>
      </c>
      <c r="E62" s="8" t="s">
        <v>119</v>
      </c>
      <c r="F62" s="18"/>
      <c r="G62" s="18"/>
      <c r="H62" s="13"/>
      <c r="I62" s="20"/>
    </row>
    <row r="63" spans="1:9" ht="43.5" x14ac:dyDescent="0.25">
      <c r="A63" s="21">
        <v>60</v>
      </c>
      <c r="B63" s="7" t="s">
        <v>64</v>
      </c>
      <c r="C63" s="22">
        <v>30</v>
      </c>
      <c r="D63" s="23" t="s">
        <v>114</v>
      </c>
      <c r="E63" s="8" t="s">
        <v>119</v>
      </c>
      <c r="F63" s="18"/>
      <c r="G63" s="18"/>
      <c r="H63" s="13"/>
      <c r="I63" s="20"/>
    </row>
    <row r="64" spans="1:9" ht="43.5" x14ac:dyDescent="0.25">
      <c r="A64" s="21">
        <v>61</v>
      </c>
      <c r="B64" s="7" t="s">
        <v>65</v>
      </c>
      <c r="C64" s="22">
        <v>30</v>
      </c>
      <c r="D64" s="23" t="s">
        <v>114</v>
      </c>
      <c r="E64" s="8" t="s">
        <v>119</v>
      </c>
      <c r="F64" s="18"/>
      <c r="G64" s="18"/>
      <c r="H64" s="13"/>
      <c r="I64" s="20"/>
    </row>
    <row r="65" spans="1:9" ht="43.5" x14ac:dyDescent="0.25">
      <c r="A65" s="21">
        <v>62</v>
      </c>
      <c r="B65" s="7" t="s">
        <v>66</v>
      </c>
      <c r="C65" s="22">
        <v>25</v>
      </c>
      <c r="D65" s="23" t="s">
        <v>114</v>
      </c>
      <c r="E65" s="8" t="s">
        <v>121</v>
      </c>
      <c r="F65" s="18"/>
      <c r="G65" s="18"/>
      <c r="H65" s="13"/>
      <c r="I65" s="20"/>
    </row>
    <row r="66" spans="1:9" ht="43.5" x14ac:dyDescent="0.25">
      <c r="A66" s="21">
        <v>63</v>
      </c>
      <c r="B66" s="7" t="s">
        <v>67</v>
      </c>
      <c r="C66" s="24">
        <v>60</v>
      </c>
      <c r="D66" s="23" t="s">
        <v>114</v>
      </c>
      <c r="E66" s="8" t="s">
        <v>119</v>
      </c>
      <c r="F66" s="18"/>
      <c r="G66" s="18"/>
      <c r="H66" s="13"/>
      <c r="I66" s="20"/>
    </row>
    <row r="67" spans="1:9" ht="43.5" x14ac:dyDescent="0.25">
      <c r="A67" s="21">
        <v>64</v>
      </c>
      <c r="B67" s="7" t="s">
        <v>68</v>
      </c>
      <c r="C67" s="24">
        <v>60</v>
      </c>
      <c r="D67" s="23" t="s">
        <v>114</v>
      </c>
      <c r="E67" s="8" t="s">
        <v>119</v>
      </c>
      <c r="F67" s="18"/>
      <c r="G67" s="18"/>
      <c r="H67" s="13"/>
      <c r="I67" s="20"/>
    </row>
    <row r="68" spans="1:9" ht="43.5" x14ac:dyDescent="0.25">
      <c r="A68" s="21">
        <v>65</v>
      </c>
      <c r="B68" s="7" t="s">
        <v>69</v>
      </c>
      <c r="C68" s="24">
        <v>60</v>
      </c>
      <c r="D68" s="23" t="s">
        <v>114</v>
      </c>
      <c r="E68" s="8" t="s">
        <v>119</v>
      </c>
      <c r="F68" s="18"/>
      <c r="G68" s="18"/>
      <c r="H68" s="13"/>
      <c r="I68" s="20"/>
    </row>
    <row r="69" spans="1:9" ht="43.5" x14ac:dyDescent="0.25">
      <c r="A69" s="21">
        <v>66</v>
      </c>
      <c r="B69" s="7" t="s">
        <v>70</v>
      </c>
      <c r="C69" s="24">
        <v>60</v>
      </c>
      <c r="D69" s="23" t="s">
        <v>114</v>
      </c>
      <c r="E69" s="8" t="s">
        <v>119</v>
      </c>
      <c r="F69" s="18"/>
      <c r="G69" s="18"/>
      <c r="H69" s="13"/>
      <c r="I69" s="20"/>
    </row>
    <row r="70" spans="1:9" ht="43.5" x14ac:dyDescent="0.25">
      <c r="A70" s="21">
        <v>67</v>
      </c>
      <c r="B70" s="7" t="s">
        <v>71</v>
      </c>
      <c r="C70" s="24">
        <v>60</v>
      </c>
      <c r="D70" s="23" t="s">
        <v>114</v>
      </c>
      <c r="E70" s="8" t="s">
        <v>119</v>
      </c>
      <c r="F70" s="18"/>
      <c r="G70" s="18"/>
      <c r="H70" s="13"/>
      <c r="I70" s="20"/>
    </row>
    <row r="71" spans="1:9" ht="43.5" x14ac:dyDescent="0.25">
      <c r="A71" s="21">
        <v>68</v>
      </c>
      <c r="B71" s="7" t="s">
        <v>72</v>
      </c>
      <c r="C71" s="24">
        <v>60</v>
      </c>
      <c r="D71" s="23" t="s">
        <v>114</v>
      </c>
      <c r="E71" s="8" t="s">
        <v>119</v>
      </c>
      <c r="F71" s="18"/>
      <c r="G71" s="18"/>
      <c r="H71" s="13"/>
      <c r="I71" s="20"/>
    </row>
    <row r="72" spans="1:9" ht="43.5" x14ac:dyDescent="0.25">
      <c r="A72" s="21">
        <v>69</v>
      </c>
      <c r="B72" s="7" t="s">
        <v>73</v>
      </c>
      <c r="C72" s="24">
        <v>60</v>
      </c>
      <c r="D72" s="23" t="s">
        <v>114</v>
      </c>
      <c r="E72" s="8" t="s">
        <v>119</v>
      </c>
      <c r="F72" s="18"/>
      <c r="G72" s="18"/>
      <c r="H72" s="13"/>
      <c r="I72" s="20"/>
    </row>
    <row r="73" spans="1:9" ht="43.5" x14ac:dyDescent="0.25">
      <c r="A73" s="21">
        <v>70</v>
      </c>
      <c r="B73" s="7" t="s">
        <v>74</v>
      </c>
      <c r="C73" s="24">
        <v>25</v>
      </c>
      <c r="D73" s="23" t="s">
        <v>114</v>
      </c>
      <c r="E73" s="8" t="s">
        <v>121</v>
      </c>
      <c r="F73" s="18"/>
      <c r="G73" s="18"/>
      <c r="H73" s="13"/>
      <c r="I73" s="20"/>
    </row>
    <row r="74" spans="1:9" ht="43.5" x14ac:dyDescent="0.25">
      <c r="A74" s="21">
        <v>71</v>
      </c>
      <c r="B74" s="7" t="s">
        <v>75</v>
      </c>
      <c r="C74" s="22">
        <v>25</v>
      </c>
      <c r="D74" s="23" t="s">
        <v>114</v>
      </c>
      <c r="E74" s="8" t="s">
        <v>121</v>
      </c>
      <c r="F74" s="18"/>
      <c r="G74" s="18"/>
      <c r="H74" s="13"/>
      <c r="I74" s="20"/>
    </row>
    <row r="75" spans="1:9" ht="43.5" x14ac:dyDescent="0.25">
      <c r="A75" s="21">
        <v>72</v>
      </c>
      <c r="B75" s="7" t="s">
        <v>76</v>
      </c>
      <c r="C75" s="22">
        <v>25</v>
      </c>
      <c r="D75" s="23" t="s">
        <v>114</v>
      </c>
      <c r="E75" s="8" t="s">
        <v>121</v>
      </c>
      <c r="F75" s="18"/>
      <c r="G75" s="18"/>
      <c r="H75" s="13"/>
      <c r="I75" s="20"/>
    </row>
    <row r="76" spans="1:9" ht="43.5" x14ac:dyDescent="0.25">
      <c r="A76" s="21">
        <v>73</v>
      </c>
      <c r="B76" s="7" t="s">
        <v>77</v>
      </c>
      <c r="C76" s="22">
        <v>25</v>
      </c>
      <c r="D76" s="23" t="s">
        <v>114</v>
      </c>
      <c r="E76" s="8" t="s">
        <v>121</v>
      </c>
      <c r="F76" s="18"/>
      <c r="G76" s="18"/>
      <c r="H76" s="13"/>
      <c r="I76" s="20"/>
    </row>
    <row r="77" spans="1:9" ht="43.5" x14ac:dyDescent="0.25">
      <c r="A77" s="21">
        <v>74</v>
      </c>
      <c r="B77" s="7" t="s">
        <v>78</v>
      </c>
      <c r="C77" s="22">
        <v>25</v>
      </c>
      <c r="D77" s="23" t="s">
        <v>114</v>
      </c>
      <c r="E77" s="8" t="s">
        <v>121</v>
      </c>
      <c r="F77" s="18"/>
      <c r="G77" s="18"/>
      <c r="H77" s="13"/>
      <c r="I77" s="20"/>
    </row>
    <row r="78" spans="1:9" ht="43.5" x14ac:dyDescent="0.25">
      <c r="A78" s="21">
        <v>75</v>
      </c>
      <c r="B78" s="7" t="s">
        <v>79</v>
      </c>
      <c r="C78" s="22">
        <v>25</v>
      </c>
      <c r="D78" s="23" t="s">
        <v>114</v>
      </c>
      <c r="E78" s="8" t="s">
        <v>121</v>
      </c>
      <c r="F78" s="18"/>
      <c r="G78" s="18"/>
      <c r="H78" s="13"/>
      <c r="I78" s="20"/>
    </row>
    <row r="79" spans="1:9" ht="43.5" x14ac:dyDescent="0.25">
      <c r="A79" s="21">
        <v>76</v>
      </c>
      <c r="B79" s="7" t="s">
        <v>80</v>
      </c>
      <c r="C79" s="22">
        <v>20</v>
      </c>
      <c r="D79" s="23" t="s">
        <v>114</v>
      </c>
      <c r="E79" s="8" t="s">
        <v>124</v>
      </c>
      <c r="F79" s="18"/>
      <c r="G79" s="18"/>
      <c r="H79" s="13"/>
      <c r="I79" s="20"/>
    </row>
    <row r="80" spans="1:9" x14ac:dyDescent="0.25">
      <c r="A80" s="21">
        <v>77</v>
      </c>
      <c r="B80" s="7" t="s">
        <v>81</v>
      </c>
      <c r="C80" s="22">
        <v>3</v>
      </c>
      <c r="D80" s="23" t="s">
        <v>114</v>
      </c>
      <c r="E80" s="8"/>
      <c r="F80" s="18"/>
      <c r="G80" s="18"/>
      <c r="H80" s="13"/>
      <c r="I80" s="20"/>
    </row>
    <row r="81" spans="1:9" x14ac:dyDescent="0.25">
      <c r="A81" s="21">
        <v>78</v>
      </c>
      <c r="B81" s="7" t="s">
        <v>82</v>
      </c>
      <c r="C81" s="22">
        <v>1</v>
      </c>
      <c r="D81" s="23" t="s">
        <v>114</v>
      </c>
      <c r="E81" s="8"/>
      <c r="F81" s="19" t="s">
        <v>110</v>
      </c>
      <c r="G81" s="19"/>
      <c r="H81" s="13"/>
      <c r="I81" s="20"/>
    </row>
    <row r="82" spans="1:9" x14ac:dyDescent="0.25">
      <c r="A82" s="21">
        <v>79</v>
      </c>
      <c r="B82" s="7" t="s">
        <v>83</v>
      </c>
      <c r="C82" s="22">
        <v>1</v>
      </c>
      <c r="D82" s="23" t="s">
        <v>114</v>
      </c>
      <c r="E82" s="8"/>
      <c r="F82" s="18"/>
      <c r="G82" s="18"/>
      <c r="H82" s="14"/>
      <c r="I82" s="20"/>
    </row>
    <row r="83" spans="1:9" x14ac:dyDescent="0.25">
      <c r="A83" s="21">
        <v>80</v>
      </c>
      <c r="B83" s="7" t="s">
        <v>84</v>
      </c>
      <c r="C83" s="22">
        <v>1</v>
      </c>
      <c r="D83" s="23" t="s">
        <v>114</v>
      </c>
      <c r="E83" s="8"/>
      <c r="F83" s="18"/>
      <c r="G83" s="18"/>
      <c r="H83" s="14"/>
      <c r="I83" s="20"/>
    </row>
    <row r="84" spans="1:9" x14ac:dyDescent="0.25">
      <c r="A84" s="21">
        <v>81</v>
      </c>
      <c r="B84" s="7" t="s">
        <v>85</v>
      </c>
      <c r="C84" s="22">
        <v>2</v>
      </c>
      <c r="D84" s="23" t="s">
        <v>114</v>
      </c>
      <c r="E84" s="8"/>
      <c r="F84" s="19" t="s">
        <v>111</v>
      </c>
      <c r="G84" s="19"/>
      <c r="H84" s="16"/>
      <c r="I84" s="20"/>
    </row>
    <row r="85" spans="1:9" x14ac:dyDescent="0.25">
      <c r="A85" s="21">
        <v>82</v>
      </c>
      <c r="B85" s="7" t="s">
        <v>86</v>
      </c>
      <c r="C85" s="22">
        <v>2</v>
      </c>
      <c r="D85" s="23" t="s">
        <v>114</v>
      </c>
      <c r="E85" s="8"/>
      <c r="F85" s="18"/>
      <c r="G85" s="18"/>
      <c r="H85" s="13"/>
      <c r="I85" s="20"/>
    </row>
    <row r="86" spans="1:9" x14ac:dyDescent="0.25">
      <c r="A86" s="21">
        <v>83</v>
      </c>
      <c r="B86" s="11" t="s">
        <v>97</v>
      </c>
      <c r="C86" s="22">
        <v>2</v>
      </c>
      <c r="D86" s="23" t="s">
        <v>114</v>
      </c>
      <c r="E86" s="8"/>
      <c r="F86" s="18"/>
      <c r="G86" s="18"/>
      <c r="H86" s="13"/>
      <c r="I86" s="20"/>
    </row>
    <row r="87" spans="1:9" x14ac:dyDescent="0.25">
      <c r="A87" s="21">
        <v>84</v>
      </c>
      <c r="B87" s="7" t="s">
        <v>87</v>
      </c>
      <c r="C87" s="22">
        <v>1</v>
      </c>
      <c r="D87" s="23" t="s">
        <v>114</v>
      </c>
      <c r="E87" s="8"/>
      <c r="F87" s="18"/>
      <c r="G87" s="18"/>
      <c r="H87" s="13"/>
      <c r="I87" s="20"/>
    </row>
    <row r="88" spans="1:9" x14ac:dyDescent="0.25">
      <c r="A88" s="21">
        <v>85</v>
      </c>
      <c r="B88" s="7" t="s">
        <v>88</v>
      </c>
      <c r="C88" s="22">
        <v>3</v>
      </c>
      <c r="D88" s="23" t="s">
        <v>114</v>
      </c>
      <c r="E88" s="8"/>
      <c r="F88" s="18"/>
      <c r="G88" s="18"/>
      <c r="H88" s="13"/>
      <c r="I88" s="20"/>
    </row>
    <row r="89" spans="1:9" x14ac:dyDescent="0.25">
      <c r="A89" s="21">
        <v>86</v>
      </c>
      <c r="B89" s="7" t="s">
        <v>89</v>
      </c>
      <c r="C89" s="22">
        <v>2</v>
      </c>
      <c r="D89" s="23" t="s">
        <v>114</v>
      </c>
      <c r="E89" s="8"/>
      <c r="F89" s="18"/>
      <c r="G89" s="18"/>
      <c r="H89" s="13"/>
      <c r="I89" s="20"/>
    </row>
    <row r="90" spans="1:9" ht="43.5" x14ac:dyDescent="0.25">
      <c r="A90" s="21">
        <v>87</v>
      </c>
      <c r="B90" s="7" t="s">
        <v>90</v>
      </c>
      <c r="C90" s="22">
        <v>60</v>
      </c>
      <c r="D90" s="23" t="s">
        <v>114</v>
      </c>
      <c r="E90" s="8" t="s">
        <v>125</v>
      </c>
      <c r="F90" s="18"/>
      <c r="G90" s="18"/>
      <c r="H90" s="13"/>
      <c r="I90" s="20"/>
    </row>
    <row r="91" spans="1:9" x14ac:dyDescent="0.25">
      <c r="A91" s="21">
        <v>88</v>
      </c>
      <c r="B91" s="7" t="s">
        <v>91</v>
      </c>
      <c r="C91" s="22">
        <v>2</v>
      </c>
      <c r="D91" s="23" t="s">
        <v>114</v>
      </c>
      <c r="E91" s="8"/>
      <c r="F91" s="18"/>
      <c r="G91" s="18"/>
      <c r="H91" s="14"/>
      <c r="I91" s="20"/>
    </row>
    <row r="92" spans="1:9" ht="43.5" x14ac:dyDescent="0.25">
      <c r="A92" s="21">
        <v>89</v>
      </c>
      <c r="B92" s="7" t="s">
        <v>92</v>
      </c>
      <c r="C92" s="22">
        <v>50</v>
      </c>
      <c r="D92" s="23" t="s">
        <v>114</v>
      </c>
      <c r="E92" s="8" t="s">
        <v>126</v>
      </c>
      <c r="F92" s="18"/>
      <c r="G92" s="18"/>
      <c r="H92" s="13"/>
      <c r="I92" s="20"/>
    </row>
    <row r="93" spans="1:9" x14ac:dyDescent="0.25">
      <c r="A93" s="21">
        <v>90</v>
      </c>
      <c r="B93" s="7" t="s">
        <v>93</v>
      </c>
      <c r="C93" s="22">
        <v>1</v>
      </c>
      <c r="D93" s="23" t="s">
        <v>114</v>
      </c>
      <c r="E93" s="8"/>
      <c r="F93" s="19" t="s">
        <v>112</v>
      </c>
      <c r="G93" s="19"/>
      <c r="H93" s="13"/>
      <c r="I93" s="20"/>
    </row>
    <row r="94" spans="1:9" x14ac:dyDescent="0.25">
      <c r="A94" s="21">
        <v>91</v>
      </c>
      <c r="B94" s="7" t="s">
        <v>94</v>
      </c>
      <c r="C94" s="22">
        <v>1</v>
      </c>
      <c r="D94" s="23" t="s">
        <v>114</v>
      </c>
      <c r="E94" s="8"/>
      <c r="F94" s="19" t="s">
        <v>113</v>
      </c>
      <c r="G94" s="19"/>
      <c r="H94" s="13"/>
      <c r="I94" s="20"/>
    </row>
    <row r="95" spans="1:9" x14ac:dyDescent="0.25">
      <c r="F95" s="34" t="s">
        <v>130</v>
      </c>
      <c r="G95" s="35"/>
      <c r="H95" s="36"/>
      <c r="I95" s="2">
        <f>SUM(I4:I94)</f>
        <v>0</v>
      </c>
    </row>
    <row r="96" spans="1:9" x14ac:dyDescent="0.25">
      <c r="F96" s="34" t="s">
        <v>96</v>
      </c>
      <c r="G96" s="35"/>
      <c r="H96" s="36"/>
      <c r="I96" s="3">
        <f>I97-I95</f>
        <v>0</v>
      </c>
    </row>
    <row r="97" spans="2:9" x14ac:dyDescent="0.25">
      <c r="F97" s="34" t="s">
        <v>131</v>
      </c>
      <c r="G97" s="35"/>
      <c r="H97" s="36"/>
      <c r="I97" s="3">
        <f>I95*1.23</f>
        <v>0</v>
      </c>
    </row>
    <row r="99" spans="2:9" ht="15.75" customHeight="1" x14ac:dyDescent="0.25">
      <c r="B99" s="27" t="s">
        <v>134</v>
      </c>
      <c r="C99" s="27"/>
      <c r="D99" s="27"/>
      <c r="E99" s="27"/>
      <c r="F99" s="27"/>
      <c r="G99" s="27"/>
      <c r="H99" s="27"/>
      <c r="I99" s="27"/>
    </row>
    <row r="100" spans="2:9" ht="15" customHeight="1" x14ac:dyDescent="0.25">
      <c r="B100" s="27"/>
      <c r="C100" s="27"/>
      <c r="D100" s="27"/>
      <c r="E100" s="27"/>
      <c r="F100" s="27"/>
      <c r="G100" s="27"/>
      <c r="H100" s="27"/>
      <c r="I100" s="27"/>
    </row>
    <row r="101" spans="2:9" ht="15" customHeight="1" x14ac:dyDescent="0.25">
      <c r="B101" s="27"/>
      <c r="C101" s="27"/>
      <c r="D101" s="27"/>
      <c r="E101" s="27"/>
      <c r="F101" s="27"/>
      <c r="G101" s="27"/>
      <c r="H101" s="27"/>
      <c r="I101" s="27"/>
    </row>
    <row r="102" spans="2:9" ht="15" customHeight="1" x14ac:dyDescent="0.25">
      <c r="B102" s="27"/>
      <c r="C102" s="27"/>
      <c r="D102" s="27"/>
      <c r="E102" s="27"/>
      <c r="F102" s="27"/>
      <c r="G102" s="27"/>
      <c r="H102" s="27"/>
      <c r="I102" s="27"/>
    </row>
    <row r="103" spans="2:9" ht="15" customHeight="1" x14ac:dyDescent="0.25">
      <c r="B103" s="27"/>
      <c r="C103" s="27"/>
      <c r="D103" s="27"/>
      <c r="E103" s="27"/>
      <c r="F103" s="27"/>
      <c r="G103" s="27"/>
      <c r="H103" s="27"/>
      <c r="I103" s="27"/>
    </row>
    <row r="104" spans="2:9" ht="15" customHeight="1" x14ac:dyDescent="0.25">
      <c r="B104" s="27"/>
      <c r="C104" s="27"/>
      <c r="D104" s="27"/>
      <c r="E104" s="27"/>
      <c r="F104" s="27"/>
      <c r="G104" s="27"/>
      <c r="H104" s="27"/>
      <c r="I104" s="27"/>
    </row>
    <row r="105" spans="2:9" ht="15" customHeight="1" x14ac:dyDescent="0.25">
      <c r="B105" s="27"/>
      <c r="C105" s="27"/>
      <c r="D105" s="27"/>
      <c r="E105" s="27"/>
      <c r="F105" s="27"/>
      <c r="G105" s="27"/>
      <c r="H105" s="27"/>
      <c r="I105" s="27"/>
    </row>
    <row r="106" spans="2:9" ht="15" customHeight="1" x14ac:dyDescent="0.25">
      <c r="B106" s="27"/>
      <c r="C106" s="27"/>
      <c r="D106" s="27"/>
      <c r="E106" s="27"/>
      <c r="F106" s="27"/>
      <c r="G106" s="27"/>
      <c r="H106" s="27"/>
      <c r="I106" s="27"/>
    </row>
    <row r="107" spans="2:9" ht="15" customHeight="1" x14ac:dyDescent="0.25">
      <c r="B107" s="27"/>
      <c r="C107" s="27"/>
      <c r="D107" s="27"/>
      <c r="E107" s="27"/>
      <c r="F107" s="27"/>
      <c r="G107" s="27"/>
      <c r="H107" s="27"/>
      <c r="I107" s="27"/>
    </row>
  </sheetData>
  <mergeCells count="6">
    <mergeCell ref="B99:I107"/>
    <mergeCell ref="A1:I1"/>
    <mergeCell ref="A3:I3"/>
    <mergeCell ref="F95:H95"/>
    <mergeCell ref="F96:H96"/>
    <mergeCell ref="F97:H9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 1 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Chabera Mariusz (STUD)</dc:creator>
  <cp:lastModifiedBy>Radomska Małgorzata</cp:lastModifiedBy>
  <dcterms:created xsi:type="dcterms:W3CDTF">2020-07-10T11:13:33Z</dcterms:created>
  <dcterms:modified xsi:type="dcterms:W3CDTF">2020-09-03T08:21:44Z</dcterms:modified>
</cp:coreProperties>
</file>